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embeddings/oleObject2.bin" ContentType="application/vnd.openxmlformats-officedocument.oleObject"/>
  <Override PartName="/xl/drawings/drawing8.xml" ContentType="application/vnd.openxmlformats-officedocument.drawing+xml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5480" windowHeight="7875" firstSheet="2" activeTab="6"/>
  </bookViews>
  <sheets>
    <sheet name="Ranking" sheetId="1" r:id="rId1"/>
    <sheet name="PLANTILLA Inscricpiones" sheetId="2" r:id="rId2"/>
    <sheet name="RES. VILLAITANA" sheetId="5" r:id="rId3"/>
    <sheet name="RES. EL ENCIN" sheetId="3" r:id="rId4"/>
    <sheet name="RES. guadalmina" sheetId="4" r:id="rId5"/>
    <sheet name="RES. LA BARGANIZA" sheetId="6" r:id="rId6"/>
    <sheet name="Equipos1" sheetId="7" r:id="rId7"/>
    <sheet name="Equipos2" sheetId="8" r:id="rId8"/>
  </sheets>
  <definedNames>
    <definedName name="_xlnm.Print_Area" localSheetId="6">Equipos1!$A$1:$H$47</definedName>
    <definedName name="_xlnm.Print_Area" localSheetId="7">Equipos2!$A$1:$H$39</definedName>
    <definedName name="_xlnm.Print_Area" localSheetId="0">Ranking!$A$1:$T$74</definedName>
    <definedName name="_xlnm.Print_Area" localSheetId="3">'RES. EL ENCIN'!$A$1:$G$43</definedName>
    <definedName name="_xlnm.Print_Area" localSheetId="4">'RES. guadalmina'!$A$1:$G$40</definedName>
    <definedName name="_xlnm.Print_Area" localSheetId="5">'RES. LA BARGANIZA'!$A$1:$G$41</definedName>
    <definedName name="_xlnm.Print_Area" localSheetId="2">'RES. VILLAITANA'!$A$1:$G$43</definedName>
    <definedName name="_xlnm.Print_Titles" localSheetId="6">Equipos1!$1:$5</definedName>
    <definedName name="_xlnm.Print_Titles" localSheetId="0">Ranking!$1:$5</definedName>
    <definedName name="_xlnm.Print_Titles" localSheetId="3">'RES. EL ENCIN'!$1:$5</definedName>
    <definedName name="_xlnm.Print_Titles" localSheetId="4">'RES. guadalmina'!$1:$5</definedName>
    <definedName name="_xlnm.Print_Titles" localSheetId="5">'RES. LA BARGANIZA'!$1:$5</definedName>
    <definedName name="_xlnm.Print_Titles" localSheetId="2">'RES. VILLAITANA'!$1:$5</definedName>
  </definedNames>
  <calcPr calcId="145621"/>
</workbook>
</file>

<file path=xl/calcChain.xml><?xml version="1.0" encoding="utf-8"?>
<calcChain xmlns="http://schemas.openxmlformats.org/spreadsheetml/2006/main">
  <c r="G8" i="8" l="1"/>
  <c r="H8" i="8" s="1"/>
  <c r="G9" i="8"/>
  <c r="G10" i="8"/>
  <c r="G11" i="8"/>
  <c r="G12" i="8"/>
  <c r="H12" i="8" s="1"/>
  <c r="G13" i="8"/>
  <c r="G14" i="8"/>
  <c r="G15" i="8"/>
  <c r="G16" i="8"/>
  <c r="G17" i="8"/>
  <c r="H16" i="8" s="1"/>
  <c r="G18" i="8"/>
  <c r="G19" i="8"/>
  <c r="G20" i="8"/>
  <c r="H20" i="8"/>
  <c r="G21" i="8"/>
  <c r="G22" i="8"/>
  <c r="G23" i="8"/>
  <c r="G24" i="8"/>
  <c r="H24" i="8" s="1"/>
  <c r="G25" i="8"/>
  <c r="G26" i="8"/>
  <c r="G27" i="8"/>
  <c r="G28" i="8"/>
  <c r="H28" i="8" s="1"/>
  <c r="G29" i="8"/>
  <c r="G30" i="8"/>
  <c r="G31" i="8"/>
  <c r="G32" i="8"/>
  <c r="G33" i="8"/>
  <c r="H32" i="8" s="1"/>
  <c r="G34" i="8"/>
  <c r="G35" i="8"/>
  <c r="G36" i="8"/>
  <c r="H36" i="8"/>
  <c r="G37" i="8"/>
  <c r="G38" i="8"/>
  <c r="G39" i="8"/>
  <c r="G41" i="7"/>
  <c r="G53" i="7"/>
  <c r="G52" i="7"/>
  <c r="G29" i="7"/>
  <c r="G51" i="7"/>
  <c r="G35" i="7"/>
  <c r="G17" i="7"/>
  <c r="G40" i="7"/>
  <c r="G46" i="7"/>
  <c r="G34" i="7"/>
  <c r="G45" i="7"/>
  <c r="G23" i="7"/>
  <c r="G28" i="7"/>
  <c r="G16" i="7"/>
  <c r="G39" i="7"/>
  <c r="G11" i="7"/>
  <c r="G22" i="7"/>
  <c r="G10" i="7"/>
  <c r="G21" i="7"/>
  <c r="G50" i="7"/>
  <c r="G20" i="7"/>
  <c r="G9" i="7"/>
  <c r="G33" i="7"/>
  <c r="G49" i="7"/>
  <c r="G32" i="7"/>
  <c r="G27" i="7"/>
  <c r="G15" i="7"/>
  <c r="G8" i="7"/>
  <c r="G31" i="7"/>
  <c r="G38" i="7"/>
  <c r="G37" i="7"/>
  <c r="G14" i="7"/>
  <c r="G44" i="7"/>
  <c r="G13" i="7"/>
  <c r="G26" i="7"/>
  <c r="G25" i="7"/>
  <c r="G7" i="7"/>
  <c r="G43" i="7"/>
  <c r="G48" i="7"/>
  <c r="G19" i="7"/>
  <c r="G36" i="7"/>
  <c r="G6" i="7"/>
  <c r="G12" i="7"/>
  <c r="G18" i="7"/>
  <c r="H18" i="7" s="1"/>
  <c r="G30" i="7"/>
  <c r="H30" i="7" s="1"/>
  <c r="G24" i="7"/>
  <c r="G42" i="7"/>
  <c r="H42" i="7" s="1"/>
  <c r="H36" i="7" l="1"/>
  <c r="H24" i="7"/>
  <c r="H12" i="7"/>
  <c r="H48" i="7"/>
  <c r="H6" i="7"/>
  <c r="G84" i="6" l="1"/>
  <c r="G83" i="6"/>
  <c r="G82" i="6"/>
  <c r="G81" i="6"/>
  <c r="G80" i="6"/>
  <c r="G79" i="6"/>
  <c r="G78" i="6"/>
  <c r="G77" i="6"/>
  <c r="G74" i="6"/>
  <c r="G73" i="6"/>
  <c r="G72" i="6"/>
  <c r="G71" i="6"/>
  <c r="G70" i="6"/>
  <c r="G69" i="6"/>
  <c r="G68" i="6"/>
  <c r="G67" i="6"/>
  <c r="G66" i="6"/>
  <c r="G63" i="6"/>
  <c r="G62" i="6"/>
  <c r="G61" i="6"/>
  <c r="G59" i="6"/>
  <c r="G58" i="6"/>
  <c r="G57" i="6"/>
  <c r="G49" i="6"/>
  <c r="G48" i="6"/>
  <c r="G47" i="6"/>
  <c r="G46" i="6"/>
  <c r="G45" i="6"/>
  <c r="G41" i="6"/>
  <c r="G34" i="6"/>
  <c r="G76" i="6"/>
  <c r="G29" i="6"/>
  <c r="G26" i="6"/>
  <c r="G25" i="6"/>
  <c r="G21" i="6"/>
  <c r="G20" i="6"/>
  <c r="G19" i="6"/>
  <c r="G15" i="6"/>
  <c r="G12" i="6"/>
  <c r="G75" i="6"/>
  <c r="G65" i="6"/>
  <c r="G52" i="6"/>
  <c r="G56" i="6"/>
  <c r="G44" i="6"/>
  <c r="G43" i="6"/>
  <c r="G51" i="6"/>
  <c r="G40" i="6"/>
  <c r="G33" i="6"/>
  <c r="G55" i="6"/>
  <c r="G14" i="6"/>
  <c r="G60" i="6"/>
  <c r="G28" i="6"/>
  <c r="G32" i="6"/>
  <c r="G24" i="6"/>
  <c r="G23" i="6"/>
  <c r="G64" i="6"/>
  <c r="G39" i="6"/>
  <c r="G54" i="6"/>
  <c r="G31" i="6"/>
  <c r="G50" i="6"/>
  <c r="G11" i="6"/>
  <c r="G18" i="6"/>
  <c r="G10" i="6"/>
  <c r="G38" i="6"/>
  <c r="G17" i="6"/>
  <c r="G30" i="6"/>
  <c r="G37" i="6"/>
  <c r="G42" i="6"/>
  <c r="G53" i="6"/>
  <c r="G9" i="6"/>
  <c r="G22" i="6"/>
  <c r="G36" i="6"/>
  <c r="G16" i="6"/>
  <c r="G8" i="6"/>
  <c r="G6" i="6"/>
  <c r="G13" i="6"/>
  <c r="G35" i="6"/>
  <c r="G27" i="6"/>
  <c r="G7" i="6"/>
  <c r="G62" i="1"/>
  <c r="G63" i="1"/>
  <c r="G64" i="1"/>
  <c r="G65" i="1"/>
  <c r="G67" i="1"/>
  <c r="G69" i="1"/>
  <c r="G71" i="1"/>
  <c r="G72" i="1"/>
  <c r="G73" i="1"/>
  <c r="G74" i="1"/>
  <c r="G75" i="1"/>
  <c r="G81" i="1"/>
  <c r="G82" i="1"/>
  <c r="G83" i="1"/>
  <c r="G85" i="1"/>
  <c r="G86" i="1"/>
  <c r="G87" i="1"/>
  <c r="G90" i="1"/>
  <c r="G91" i="1"/>
  <c r="G92" i="1"/>
  <c r="G93" i="1"/>
  <c r="G94" i="1"/>
  <c r="G96" i="1"/>
  <c r="G97" i="1"/>
  <c r="G98" i="1"/>
  <c r="G101" i="1"/>
  <c r="G105" i="1"/>
  <c r="G106" i="1"/>
  <c r="G107" i="1"/>
  <c r="G108" i="1"/>
  <c r="G109" i="1"/>
  <c r="G110" i="1"/>
  <c r="G111" i="1"/>
  <c r="G112" i="1"/>
  <c r="K62" i="1"/>
  <c r="K63" i="1"/>
  <c r="K64" i="1"/>
  <c r="K65" i="1"/>
  <c r="K67" i="1"/>
  <c r="K69" i="1"/>
  <c r="K71" i="1"/>
  <c r="K72" i="1"/>
  <c r="K73" i="1"/>
  <c r="K74" i="1"/>
  <c r="K75" i="1"/>
  <c r="K81" i="1"/>
  <c r="K82" i="1"/>
  <c r="K83" i="1"/>
  <c r="K85" i="1"/>
  <c r="K86" i="1"/>
  <c r="K87" i="1"/>
  <c r="K90" i="1"/>
  <c r="K91" i="1"/>
  <c r="K92" i="1"/>
  <c r="K93" i="1"/>
  <c r="K94" i="1"/>
  <c r="K96" i="1"/>
  <c r="K97" i="1"/>
  <c r="K98" i="1"/>
  <c r="K101" i="1"/>
  <c r="K105" i="1"/>
  <c r="K106" i="1"/>
  <c r="K107" i="1"/>
  <c r="K108" i="1"/>
  <c r="K109" i="1"/>
  <c r="K110" i="1"/>
  <c r="K111" i="1"/>
  <c r="K112" i="1"/>
  <c r="O62" i="1"/>
  <c r="O63" i="1"/>
  <c r="O64" i="1"/>
  <c r="O65" i="1"/>
  <c r="O67" i="1"/>
  <c r="O69" i="1"/>
  <c r="O71" i="1"/>
  <c r="O72" i="1"/>
  <c r="O73" i="1"/>
  <c r="O74" i="1"/>
  <c r="O75" i="1"/>
  <c r="O81" i="1"/>
  <c r="O82" i="1"/>
  <c r="O83" i="1"/>
  <c r="O85" i="1"/>
  <c r="O86" i="1"/>
  <c r="O87" i="1"/>
  <c r="O90" i="1"/>
  <c r="O91" i="1"/>
  <c r="O92" i="1"/>
  <c r="O93" i="1"/>
  <c r="O94" i="1"/>
  <c r="O96" i="1"/>
  <c r="O97" i="1"/>
  <c r="O98" i="1"/>
  <c r="O101" i="1"/>
  <c r="O105" i="1"/>
  <c r="O106" i="1"/>
  <c r="O107" i="1"/>
  <c r="O108" i="1"/>
  <c r="O109" i="1"/>
  <c r="O110" i="1"/>
  <c r="O111" i="1"/>
  <c r="O112" i="1"/>
  <c r="S112" i="1"/>
  <c r="S111" i="1"/>
  <c r="S110" i="1"/>
  <c r="S109" i="1"/>
  <c r="T109" i="1" s="1"/>
  <c r="S108" i="1"/>
  <c r="S107" i="1"/>
  <c r="S106" i="1"/>
  <c r="S105" i="1"/>
  <c r="T105" i="1" s="1"/>
  <c r="S101" i="1"/>
  <c r="S98" i="1"/>
  <c r="S97" i="1"/>
  <c r="S96" i="1"/>
  <c r="T96" i="1" s="1"/>
  <c r="S94" i="1"/>
  <c r="S93" i="1"/>
  <c r="S92" i="1"/>
  <c r="S91" i="1"/>
  <c r="T91" i="1" s="1"/>
  <c r="S90" i="1"/>
  <c r="S87" i="1"/>
  <c r="S86" i="1"/>
  <c r="S85" i="1"/>
  <c r="T85" i="1" s="1"/>
  <c r="S83" i="1"/>
  <c r="S82" i="1"/>
  <c r="S81" i="1"/>
  <c r="S75" i="1"/>
  <c r="T75" i="1" s="1"/>
  <c r="S74" i="1"/>
  <c r="S73" i="1"/>
  <c r="S72" i="1"/>
  <c r="S71" i="1"/>
  <c r="T71" i="1" s="1"/>
  <c r="S69" i="1"/>
  <c r="S67" i="1"/>
  <c r="S65" i="1"/>
  <c r="S64" i="1"/>
  <c r="T64" i="1" s="1"/>
  <c r="S63" i="1"/>
  <c r="S62" i="1"/>
  <c r="T72" i="1" l="1"/>
  <c r="T86" i="1"/>
  <c r="T97" i="1"/>
  <c r="T110" i="1"/>
  <c r="T62" i="1"/>
  <c r="T67" i="1"/>
  <c r="T73" i="1"/>
  <c r="T82" i="1"/>
  <c r="T87" i="1"/>
  <c r="T93" i="1"/>
  <c r="T98" i="1"/>
  <c r="T107" i="1"/>
  <c r="T111" i="1"/>
  <c r="T65" i="1"/>
  <c r="T81" i="1"/>
  <c r="T92" i="1"/>
  <c r="T106" i="1"/>
  <c r="T63" i="1"/>
  <c r="T69" i="1"/>
  <c r="T74" i="1"/>
  <c r="T83" i="1"/>
  <c r="T90" i="1"/>
  <c r="T94" i="1"/>
  <c r="T101" i="1"/>
  <c r="T108" i="1"/>
  <c r="T112" i="1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39" i="3" l="1"/>
  <c r="G38" i="3"/>
  <c r="G36" i="3"/>
  <c r="G35" i="3"/>
  <c r="G30" i="3"/>
  <c r="G29" i="3"/>
  <c r="G18" i="3"/>
  <c r="G9" i="3"/>
  <c r="G8" i="3"/>
  <c r="G37" i="3"/>
  <c r="G34" i="3"/>
  <c r="G41" i="3"/>
  <c r="G17" i="3"/>
  <c r="G43" i="3"/>
  <c r="G33" i="3"/>
  <c r="G24" i="3"/>
  <c r="G32" i="3"/>
  <c r="G42" i="3"/>
  <c r="G13" i="3"/>
  <c r="G23" i="3"/>
  <c r="G26" i="3"/>
  <c r="G28" i="3"/>
  <c r="G40" i="3"/>
  <c r="G16" i="3"/>
  <c r="G22" i="3"/>
  <c r="G15" i="3"/>
  <c r="G27" i="3"/>
  <c r="G31" i="3"/>
  <c r="G12" i="3"/>
  <c r="G14" i="3"/>
  <c r="G25" i="3"/>
  <c r="G11" i="3"/>
  <c r="G21" i="3"/>
  <c r="G20" i="3"/>
  <c r="G6" i="3"/>
  <c r="G19" i="3"/>
  <c r="G10" i="3"/>
  <c r="G7" i="3"/>
  <c r="G49" i="1"/>
  <c r="K49" i="1"/>
  <c r="O49" i="1"/>
  <c r="S49" i="1"/>
  <c r="G103" i="1"/>
  <c r="K103" i="1"/>
  <c r="O103" i="1"/>
  <c r="S103" i="1"/>
  <c r="G36" i="1"/>
  <c r="K36" i="1"/>
  <c r="O36" i="1"/>
  <c r="S36" i="1"/>
  <c r="G80" i="1"/>
  <c r="K80" i="1"/>
  <c r="O80" i="1"/>
  <c r="S80" i="1"/>
  <c r="G52" i="1"/>
  <c r="K52" i="1"/>
  <c r="O52" i="1"/>
  <c r="S52" i="1"/>
  <c r="G44" i="1"/>
  <c r="K44" i="1"/>
  <c r="O44" i="1"/>
  <c r="S44" i="1"/>
  <c r="G56" i="1"/>
  <c r="K56" i="1"/>
  <c r="O56" i="1"/>
  <c r="S56" i="1"/>
  <c r="G58" i="1"/>
  <c r="K58" i="1"/>
  <c r="O58" i="1"/>
  <c r="S58" i="1"/>
  <c r="G60" i="1"/>
  <c r="K60" i="1"/>
  <c r="O60" i="1"/>
  <c r="S60" i="1"/>
  <c r="G61" i="1"/>
  <c r="K61" i="1"/>
  <c r="O61" i="1"/>
  <c r="S61" i="1"/>
  <c r="G78" i="1"/>
  <c r="K78" i="1"/>
  <c r="O78" i="1"/>
  <c r="S78" i="1"/>
  <c r="G30" i="1"/>
  <c r="K30" i="1"/>
  <c r="O30" i="1"/>
  <c r="S30" i="1"/>
  <c r="G50" i="1"/>
  <c r="K50" i="1"/>
  <c r="O50" i="1"/>
  <c r="S50" i="1"/>
  <c r="G104" i="1"/>
  <c r="K104" i="1"/>
  <c r="O104" i="1"/>
  <c r="S104" i="1"/>
  <c r="T104" i="1" l="1"/>
  <c r="T50" i="1"/>
  <c r="T30" i="1"/>
  <c r="T78" i="1"/>
  <c r="T61" i="1"/>
  <c r="T60" i="1"/>
  <c r="T58" i="1"/>
  <c r="T56" i="1"/>
  <c r="T44" i="1"/>
  <c r="T52" i="1"/>
  <c r="T80" i="1"/>
  <c r="T36" i="1"/>
  <c r="T103" i="1"/>
  <c r="T49" i="1"/>
  <c r="G37" i="1"/>
  <c r="K37" i="1"/>
  <c r="O37" i="1"/>
  <c r="S37" i="1"/>
  <c r="G35" i="1"/>
  <c r="K35" i="1"/>
  <c r="O35" i="1"/>
  <c r="S35" i="1"/>
  <c r="T35" i="1" l="1"/>
  <c r="T37" i="1"/>
  <c r="G24" i="1"/>
  <c r="G79" i="1"/>
  <c r="G43" i="1"/>
  <c r="G46" i="1"/>
  <c r="S46" i="1" l="1"/>
  <c r="S24" i="1"/>
  <c r="S79" i="1"/>
  <c r="S43" i="1"/>
  <c r="S70" i="1"/>
  <c r="S34" i="1"/>
  <c r="S59" i="1"/>
  <c r="S57" i="1"/>
  <c r="S54" i="1"/>
  <c r="S66" i="1"/>
  <c r="S28" i="1"/>
  <c r="S51" i="1"/>
  <c r="S7" i="1"/>
  <c r="S26" i="1"/>
  <c r="S33" i="1"/>
  <c r="S12" i="1"/>
  <c r="S27" i="1"/>
  <c r="S102" i="1"/>
  <c r="S29" i="1"/>
  <c r="S99" i="1"/>
  <c r="S100" i="1"/>
  <c r="S39" i="1"/>
  <c r="S95" i="1"/>
  <c r="S42" i="1"/>
  <c r="S55" i="1"/>
  <c r="S23" i="1"/>
  <c r="S89" i="1"/>
  <c r="S25" i="1"/>
  <c r="S88" i="1"/>
  <c r="S21" i="1"/>
  <c r="S53" i="1"/>
  <c r="S31" i="1"/>
  <c r="S84" i="1"/>
  <c r="S32" i="1"/>
  <c r="S20" i="1"/>
  <c r="S14" i="1"/>
  <c r="S47" i="1"/>
  <c r="S11" i="1"/>
  <c r="S41" i="1"/>
  <c r="S22" i="1"/>
  <c r="S15" i="1"/>
  <c r="S10" i="1"/>
  <c r="S76" i="1"/>
  <c r="S77" i="1"/>
  <c r="S48" i="1"/>
  <c r="S17" i="1"/>
  <c r="S45" i="1"/>
  <c r="S38" i="1"/>
  <c r="S9" i="1"/>
  <c r="S40" i="1"/>
  <c r="S68" i="1"/>
  <c r="S18" i="1"/>
  <c r="S8" i="1"/>
  <c r="S19" i="1"/>
  <c r="S13" i="1"/>
  <c r="S16" i="1"/>
  <c r="O46" i="1"/>
  <c r="O24" i="1"/>
  <c r="O79" i="1"/>
  <c r="O43" i="1"/>
  <c r="O70" i="1"/>
  <c r="O34" i="1"/>
  <c r="O59" i="1"/>
  <c r="O57" i="1"/>
  <c r="O54" i="1"/>
  <c r="O66" i="1"/>
  <c r="O28" i="1"/>
  <c r="O51" i="1"/>
  <c r="O7" i="1"/>
  <c r="O26" i="1"/>
  <c r="O33" i="1"/>
  <c r="O12" i="1"/>
  <c r="O27" i="1"/>
  <c r="O102" i="1"/>
  <c r="O29" i="1"/>
  <c r="O99" i="1"/>
  <c r="O100" i="1"/>
  <c r="O39" i="1"/>
  <c r="O95" i="1"/>
  <c r="O42" i="1"/>
  <c r="O55" i="1"/>
  <c r="O23" i="1"/>
  <c r="O89" i="1"/>
  <c r="O25" i="1"/>
  <c r="O88" i="1"/>
  <c r="O21" i="1"/>
  <c r="O53" i="1"/>
  <c r="O31" i="1"/>
  <c r="O84" i="1"/>
  <c r="O32" i="1"/>
  <c r="O20" i="1"/>
  <c r="O14" i="1"/>
  <c r="O47" i="1"/>
  <c r="O11" i="1"/>
  <c r="O41" i="1"/>
  <c r="O22" i="1"/>
  <c r="O15" i="1"/>
  <c r="O10" i="1"/>
  <c r="O76" i="1"/>
  <c r="O77" i="1"/>
  <c r="O48" i="1"/>
  <c r="O17" i="1"/>
  <c r="O45" i="1"/>
  <c r="O38" i="1"/>
  <c r="O9" i="1"/>
  <c r="O40" i="1"/>
  <c r="O68" i="1"/>
  <c r="O18" i="1"/>
  <c r="O8" i="1"/>
  <c r="O19" i="1"/>
  <c r="O13" i="1"/>
  <c r="O16" i="1"/>
  <c r="K46" i="1"/>
  <c r="T46" i="1" s="1"/>
  <c r="K24" i="1"/>
  <c r="T24" i="1" s="1"/>
  <c r="K79" i="1"/>
  <c r="T79" i="1" s="1"/>
  <c r="K43" i="1"/>
  <c r="T43" i="1" s="1"/>
  <c r="K70" i="1"/>
  <c r="K34" i="1"/>
  <c r="K59" i="1"/>
  <c r="K57" i="1"/>
  <c r="K54" i="1"/>
  <c r="K66" i="1"/>
  <c r="K28" i="1"/>
  <c r="K51" i="1"/>
  <c r="K7" i="1"/>
  <c r="K26" i="1"/>
  <c r="K33" i="1"/>
  <c r="K12" i="1"/>
  <c r="K27" i="1"/>
  <c r="K102" i="1"/>
  <c r="K29" i="1"/>
  <c r="K99" i="1"/>
  <c r="K100" i="1"/>
  <c r="K39" i="1"/>
  <c r="K95" i="1"/>
  <c r="K42" i="1"/>
  <c r="K55" i="1"/>
  <c r="K23" i="1"/>
  <c r="K89" i="1"/>
  <c r="K25" i="1"/>
  <c r="K88" i="1"/>
  <c r="K21" i="1"/>
  <c r="K53" i="1"/>
  <c r="K31" i="1"/>
  <c r="K84" i="1"/>
  <c r="K32" i="1"/>
  <c r="K20" i="1"/>
  <c r="K14" i="1"/>
  <c r="K47" i="1"/>
  <c r="K11" i="1"/>
  <c r="K41" i="1"/>
  <c r="K22" i="1"/>
  <c r="K15" i="1"/>
  <c r="K10" i="1"/>
  <c r="K76" i="1"/>
  <c r="K77" i="1"/>
  <c r="K48" i="1"/>
  <c r="K17" i="1"/>
  <c r="K45" i="1"/>
  <c r="K38" i="1"/>
  <c r="K9" i="1"/>
  <c r="K40" i="1"/>
  <c r="K68" i="1"/>
  <c r="K18" i="1"/>
  <c r="K8" i="1"/>
  <c r="K19" i="1"/>
  <c r="K13" i="1"/>
  <c r="K16" i="1"/>
  <c r="S6" i="1"/>
  <c r="O6" i="1"/>
  <c r="K6" i="1"/>
  <c r="G54" i="1" l="1"/>
  <c r="T54" i="1" s="1"/>
  <c r="G59" i="1"/>
  <c r="T59" i="1" s="1"/>
  <c r="G66" i="1"/>
  <c r="T66" i="1" s="1"/>
  <c r="G28" i="1"/>
  <c r="T28" i="1" s="1"/>
  <c r="G51" i="1"/>
  <c r="T51" i="1" s="1"/>
  <c r="G7" i="1"/>
  <c r="T7" i="1" s="1"/>
  <c r="G57" i="1"/>
  <c r="T57" i="1" s="1"/>
  <c r="G26" i="1"/>
  <c r="T26" i="1" s="1"/>
  <c r="G70" i="1"/>
  <c r="T70" i="1" s="1"/>
  <c r="G27" i="1"/>
  <c r="T27" i="1" s="1"/>
  <c r="G102" i="1"/>
  <c r="T102" i="1" s="1"/>
  <c r="G29" i="1"/>
  <c r="T29" i="1" s="1"/>
  <c r="G99" i="1"/>
  <c r="T99" i="1" s="1"/>
  <c r="G34" i="1"/>
  <c r="T34" i="1" s="1"/>
  <c r="G42" i="1"/>
  <c r="T42" i="1" s="1"/>
  <c r="G23" i="1"/>
  <c r="T23" i="1" s="1"/>
  <c r="G89" i="1"/>
  <c r="T89" i="1" s="1"/>
  <c r="G25" i="1"/>
  <c r="T25" i="1" s="1"/>
  <c r="G88" i="1"/>
  <c r="T88" i="1" s="1"/>
  <c r="G21" i="1"/>
  <c r="T21" i="1" s="1"/>
  <c r="G53" i="1"/>
  <c r="T53" i="1" s="1"/>
  <c r="G31" i="1"/>
  <c r="T31" i="1" s="1"/>
  <c r="G84" i="1"/>
  <c r="T84" i="1" s="1"/>
  <c r="G32" i="1"/>
  <c r="T32" i="1" s="1"/>
  <c r="G10" i="1"/>
  <c r="T10" i="1" s="1"/>
  <c r="G20" i="1"/>
  <c r="T20" i="1" s="1"/>
  <c r="G33" i="1"/>
  <c r="T33" i="1" s="1"/>
  <c r="G11" i="1"/>
  <c r="T11" i="1" s="1"/>
  <c r="G12" i="1"/>
  <c r="T12" i="1" s="1"/>
  <c r="G41" i="1"/>
  <c r="T41" i="1" s="1"/>
  <c r="G100" i="1"/>
  <c r="T100" i="1" s="1"/>
  <c r="G95" i="1"/>
  <c r="T95" i="1" s="1"/>
  <c r="G39" i="1"/>
  <c r="T39" i="1" s="1"/>
  <c r="G22" i="1"/>
  <c r="T22" i="1" s="1"/>
  <c r="G55" i="1"/>
  <c r="T55" i="1" s="1"/>
  <c r="G76" i="1"/>
  <c r="T76" i="1" s="1"/>
  <c r="G77" i="1"/>
  <c r="T77" i="1" s="1"/>
  <c r="G48" i="1"/>
  <c r="T48" i="1" s="1"/>
  <c r="G45" i="1"/>
  <c r="T45" i="1" s="1"/>
  <c r="G17" i="1"/>
  <c r="T17" i="1" s="1"/>
  <c r="G14" i="1"/>
  <c r="T14" i="1" s="1"/>
  <c r="G47" i="1"/>
  <c r="T47" i="1" s="1"/>
  <c r="G38" i="1"/>
  <c r="T38" i="1" s="1"/>
  <c r="G9" i="1"/>
  <c r="T9" i="1" s="1"/>
  <c r="G40" i="1"/>
  <c r="T40" i="1" s="1"/>
  <c r="G68" i="1"/>
  <c r="T68" i="1" s="1"/>
  <c r="G18" i="1"/>
  <c r="T18" i="1" s="1"/>
  <c r="G13" i="1"/>
  <c r="T13" i="1" s="1"/>
  <c r="G15" i="1"/>
  <c r="T15" i="1" s="1"/>
  <c r="G16" i="1"/>
  <c r="T16" i="1" s="1"/>
  <c r="G8" i="1"/>
  <c r="T8" i="1" s="1"/>
  <c r="G6" i="1"/>
  <c r="T6" i="1" s="1"/>
  <c r="G19" i="1"/>
  <c r="T19" i="1" s="1"/>
</calcChain>
</file>

<file path=xl/sharedStrings.xml><?xml version="1.0" encoding="utf-8"?>
<sst xmlns="http://schemas.openxmlformats.org/spreadsheetml/2006/main" count="896" uniqueCount="195">
  <si>
    <t>POS.</t>
  </si>
  <si>
    <t>JUGADORAS</t>
  </si>
  <si>
    <t>GRAN</t>
  </si>
  <si>
    <t>TOTAL</t>
  </si>
  <si>
    <t>BUNKER</t>
  </si>
  <si>
    <t>PITCH</t>
  </si>
  <si>
    <t>CHIP</t>
  </si>
  <si>
    <t>PEREZ SANMARTIN, MARTA</t>
  </si>
  <si>
    <t>OFRECIO BACAS, CRISTINA</t>
  </si>
  <si>
    <t>GOYOS BALL, MANDY</t>
  </si>
  <si>
    <t>DIEZ MOLINER, TERESA</t>
  </si>
  <si>
    <t>OLMOS ROS, RAQUEL</t>
  </si>
  <si>
    <t>DE COLSA CARDONA, PAULA</t>
  </si>
  <si>
    <t>PELAEZ TRIVIÑO, ANA</t>
  </si>
  <si>
    <t>PRADOS FRAILE, BEATRIZ</t>
  </si>
  <si>
    <t>GURIDI IRUJO, PAULA</t>
  </si>
  <si>
    <t>FERNANDEZ CANO, FATIMA</t>
  </si>
  <si>
    <t>RANKING NACIONAL CTAF CAMPEONATOS JUEGO CORTO 2013</t>
  </si>
  <si>
    <t>VILLAITANA</t>
  </si>
  <si>
    <t>7 DE FEBRERO</t>
  </si>
  <si>
    <t>EL ENCIN</t>
  </si>
  <si>
    <t>14 DE MARZO</t>
  </si>
  <si>
    <t>11 DE ABRIL</t>
  </si>
  <si>
    <t>LA BARGANIZA</t>
  </si>
  <si>
    <t>3 DE SEPTIEMBRE</t>
  </si>
  <si>
    <t>SANZ BARRIO, PATRICIA</t>
  </si>
  <si>
    <t>GARCIA REAL, SARA</t>
  </si>
  <si>
    <t>PARRON ALFEREZ, MARÍA</t>
  </si>
  <si>
    <t>ITURRIOS SERVERA,NURIA</t>
  </si>
  <si>
    <t>SOBRON GALMES, LUNA</t>
  </si>
  <si>
    <t>ROLLÁN BIURRARENA, IRENE</t>
  </si>
  <si>
    <t>BASCUAS MARCUELLO, ISABEL</t>
  </si>
  <si>
    <t>HERRÁEZ GALVEZ, MARIA</t>
  </si>
  <si>
    <t>PARRA LUQUE, MARÍA</t>
  </si>
  <si>
    <t>GALINDO MORENO, CLAUDIA</t>
  </si>
  <si>
    <t>VIDAU GETAN, CARMEN</t>
  </si>
  <si>
    <t>SANCHEZ FERNANDEZ, SONIA</t>
  </si>
  <si>
    <t>STAMPA ZAMORANO, CLAUDIA</t>
  </si>
  <si>
    <t>ZABARTE MORENO, PAULA</t>
  </si>
  <si>
    <t>BARQUÍN AROZAMENA, CELIA</t>
  </si>
  <si>
    <t>CAT.</t>
  </si>
  <si>
    <t>G2</t>
  </si>
  <si>
    <t>J1</t>
  </si>
  <si>
    <t>G1</t>
  </si>
  <si>
    <t>TRILLO GALINDO, MARTA</t>
  </si>
  <si>
    <t>J3</t>
  </si>
  <si>
    <t>BAÑON IBAÑEZ, SILVIA</t>
  </si>
  <si>
    <t>ESCURIOLA MARTINEZ, NATALIA</t>
  </si>
  <si>
    <t>MARTIN GARCIA, MARTA</t>
  </si>
  <si>
    <t>JIMENEZ MARTIN, LUCIA</t>
  </si>
  <si>
    <t>C2</t>
  </si>
  <si>
    <t>ALZUETA GARCIA, MARÍA</t>
  </si>
  <si>
    <t>DÍEZ MOLINER, CECILIA</t>
  </si>
  <si>
    <t>SANJUAN GUTIERREZ, COVADONGA</t>
  </si>
  <si>
    <t>LEE JAE, HARANG</t>
  </si>
  <si>
    <t>JONAMA ROVIRA, ANDREA</t>
  </si>
  <si>
    <t>C1</t>
  </si>
  <si>
    <t>MARURI ALDAZ, REBECA</t>
  </si>
  <si>
    <t>HUALDE ZUÑIGA, ELENA</t>
  </si>
  <si>
    <t>AMOROS BENET, BELEN</t>
  </si>
  <si>
    <t>I2</t>
  </si>
  <si>
    <t>BARBERÁ BELLES, MARTINA</t>
  </si>
  <si>
    <t>NAVARRO MORILLA, SARA</t>
  </si>
  <si>
    <t>OLARRA MUJIKA, AINHOA</t>
  </si>
  <si>
    <t>BAENA SANCHEZ, CLARA</t>
  </si>
  <si>
    <t>MILLET ESTEVE, ANNA</t>
  </si>
  <si>
    <t>M</t>
  </si>
  <si>
    <t>BOIRA LOPEZ, ARES</t>
  </si>
  <si>
    <t>PEREZ IGUARAN, CRISTINA</t>
  </si>
  <si>
    <t>CASTRO ROLDAN, ARIADNA</t>
  </si>
  <si>
    <t>SANJUAN GUTIERREZ, ANA</t>
  </si>
  <si>
    <t>PASARÍN OLALLA, ALEJANDRA</t>
  </si>
  <si>
    <t>BAIXAULI PUIG, MARIA</t>
  </si>
  <si>
    <t>NEIRA GARCIA, PAULA</t>
  </si>
  <si>
    <t>GALLEGO MENENDEZ, ALICIA</t>
  </si>
  <si>
    <t>I1</t>
  </si>
  <si>
    <t>ARIAS QUIROS, ELENA</t>
  </si>
  <si>
    <t>DIEGUEZ GONZALEZ DE MESA, ANA</t>
  </si>
  <si>
    <t>MOYANO REIGOSA, CLARA</t>
  </si>
  <si>
    <t>J2</t>
  </si>
  <si>
    <t>SAINZ DELGADO, CARMEN</t>
  </si>
  <si>
    <t>Competición de Juego Corto,</t>
  </si>
  <si>
    <t>CAMPO Y FECHA</t>
  </si>
  <si>
    <t>MATESANZ LARRAÑAGA, MARTA</t>
  </si>
  <si>
    <t>DOMINGO GRAELS, EVA</t>
  </si>
  <si>
    <t>ANDRÉS LANDALUCE, JULIA</t>
  </si>
  <si>
    <t>GOMEZ RUIZ, LAURA</t>
  </si>
  <si>
    <t>MARTIN HARO, SANDRA</t>
  </si>
  <si>
    <t>VALIENTE MARTINEZ, EVA</t>
  </si>
  <si>
    <t>GARCÍA GARCÍA, LAURA</t>
  </si>
  <si>
    <t>I</t>
  </si>
  <si>
    <t>C</t>
  </si>
  <si>
    <t>J</t>
  </si>
  <si>
    <t>MARFÁ SANS, PAZ</t>
  </si>
  <si>
    <t>QUINTANA REINALDO, CARLOTA</t>
  </si>
  <si>
    <t>VICENTE OLITE, IRANZU</t>
  </si>
  <si>
    <t>LATORRE SANTAMARÍA, AMAIA</t>
  </si>
  <si>
    <t>GUADALMINA</t>
  </si>
  <si>
    <t>RESULTADOS TORNEO JUEGO CORTO PUNTUABLE EL ENCÍN</t>
  </si>
  <si>
    <t>TOWNEND SALEGUI, CLAUDIA</t>
  </si>
  <si>
    <t>COTTEREAU CALVIDO, MARIA</t>
  </si>
  <si>
    <t>SUÁREZ GIL, ELISA</t>
  </si>
  <si>
    <t>COTTEREAU CALVIÑO, MARIA</t>
  </si>
  <si>
    <t>11 DE ABRIL DE 2013</t>
  </si>
  <si>
    <t>RESULTADOS TORNEO JUEGO CORTO PUNTUABLE GUADALMINA</t>
  </si>
  <si>
    <t>ITURRIOS SERVERA, NURIA</t>
  </si>
  <si>
    <t xml:space="preserve"> LA BARGANIZA</t>
  </si>
  <si>
    <t>3 - 4 DE SEPTIEMBRE DE 2013</t>
  </si>
  <si>
    <t>NORIEGA PUENTE, ANDREA</t>
  </si>
  <si>
    <t>SAN JUAN GCA. DE EULATE</t>
  </si>
  <si>
    <t>ESPELOSIN GLEZ-SIMARRO, BEATRIZ</t>
  </si>
  <si>
    <t>FRAU MAYO, CLAUDIA</t>
  </si>
  <si>
    <t>GARCIA LLORCA, MARTA</t>
  </si>
  <si>
    <t>JIMENEZ MURILLO, NURIA</t>
  </si>
  <si>
    <t>PAGES PREUSS, ANA LAURA</t>
  </si>
  <si>
    <t>VILLAVERDE GOMEZ, CARMEN</t>
  </si>
  <si>
    <t>GONZALEZ GARCIA, CAROLINA</t>
  </si>
  <si>
    <t>A</t>
  </si>
  <si>
    <t>VIUDES EMILOVA, DIMANA</t>
  </si>
  <si>
    <t>ROSETE FABOS, ANDREA</t>
  </si>
  <si>
    <t>ZUBIETA MORANTE, SANDRA</t>
  </si>
  <si>
    <t>G</t>
  </si>
  <si>
    <t>MOSQUERA QUINTAS, BEATRIZ</t>
  </si>
  <si>
    <t>TELLECHEA TARRADELLES, MERCEDES</t>
  </si>
  <si>
    <t>BARDAJI FELEZ, PATRICIA</t>
  </si>
  <si>
    <t>GARRE MUÑOZ, PATRICIA</t>
  </si>
  <si>
    <t>AL</t>
  </si>
  <si>
    <t>VIRTO ASTUDILLO, PATRICIA</t>
  </si>
  <si>
    <t>MUSTIENES FERRER, PAULA</t>
  </si>
  <si>
    <t>GRIMAL BASARTE, MARINA</t>
  </si>
  <si>
    <t>OROZCO CALLEJA, BLANCA</t>
  </si>
  <si>
    <t>PEÑA RECUERO, LUCIA</t>
  </si>
  <si>
    <t>PEREZ DE YRAOLAGOITIA, ALEJANDRA</t>
  </si>
  <si>
    <t>MAICAS REDONDO, BLANCA</t>
  </si>
  <si>
    <t>MARTINEZ CALAVIA, EVA</t>
  </si>
  <si>
    <t>RUESCAS, SOFIA</t>
  </si>
  <si>
    <t>EUN-JUNG, JI</t>
  </si>
  <si>
    <t>MOLINA PEREZ, NURIA</t>
  </si>
  <si>
    <t>PAREDES GONZALEZ,MANUELA</t>
  </si>
  <si>
    <t>MARTINEZ STEPHENS, PILAR</t>
  </si>
  <si>
    <t>FAJARDO MONZON, ALICIA</t>
  </si>
  <si>
    <t>GARCIA MARTINEZ, MAYTE</t>
  </si>
  <si>
    <t>NUÑEZ RODRIGUEZ, LAURA</t>
  </si>
  <si>
    <t>GUERRA DIEGO, CARMEN</t>
  </si>
  <si>
    <t>GLEZ DE CHAVES MARTINEZ, Mª VICTORIA</t>
  </si>
  <si>
    <t>SANCHEZ ORTEGA, ELENA</t>
  </si>
  <si>
    <t>CAMBRONERO GARCIA, SARA</t>
  </si>
  <si>
    <t>NOGALES GARCIA, CLAUDIA</t>
  </si>
  <si>
    <t>SANCHEZ BAUTISTA, ISABEL Mª</t>
  </si>
  <si>
    <t>RESULTADOS TORNEO JUEGO CORTO CTO. DE ESPAÑA INTERTERRITORIAL</t>
  </si>
  <si>
    <t>EQUIPO</t>
  </si>
  <si>
    <t>TOTAL EQUIPO</t>
  </si>
  <si>
    <t>Cataluña</t>
  </si>
  <si>
    <t>RANKING EQUIPOS 1ª DIVISIÓN</t>
  </si>
  <si>
    <t>Total</t>
  </si>
  <si>
    <t>Bunker</t>
  </si>
  <si>
    <t>Pitch</t>
  </si>
  <si>
    <t>Chip</t>
  </si>
  <si>
    <t>Valencia</t>
  </si>
  <si>
    <t>Andalucia</t>
  </si>
  <si>
    <t>Madrid</t>
  </si>
  <si>
    <t>Galicia</t>
  </si>
  <si>
    <t>Asturias</t>
  </si>
  <si>
    <t>Pais Vasco</t>
  </si>
  <si>
    <t>Cantabria</t>
  </si>
  <si>
    <t>POS</t>
  </si>
  <si>
    <t>Baleares</t>
  </si>
  <si>
    <t>RANKING EQUIPOS 2ª DIVISIÓN</t>
  </si>
  <si>
    <t>Navarra</t>
  </si>
  <si>
    <t>Murcia</t>
  </si>
  <si>
    <t>Canarias</t>
  </si>
  <si>
    <t>C-León</t>
  </si>
  <si>
    <t>C-Mancha</t>
  </si>
  <si>
    <t>Aragón</t>
  </si>
  <si>
    <t>Extremadura</t>
  </si>
  <si>
    <t>VALENCIA</t>
  </si>
  <si>
    <t>BALEARES</t>
  </si>
  <si>
    <t>C. LEON</t>
  </si>
  <si>
    <t>MADRID</t>
  </si>
  <si>
    <t>P. VASCO</t>
  </si>
  <si>
    <t>ASTURIAS</t>
  </si>
  <si>
    <t>CANTABRIA</t>
  </si>
  <si>
    <t>CATALUÑA</t>
  </si>
  <si>
    <t>GALICIA</t>
  </si>
  <si>
    <t>NAVARRA</t>
  </si>
  <si>
    <t>ANDALUCIA</t>
  </si>
  <si>
    <t>ARAGON</t>
  </si>
  <si>
    <t>MURCIA</t>
  </si>
  <si>
    <t>C. LA MANCHA</t>
  </si>
  <si>
    <t>CANARIAS</t>
  </si>
  <si>
    <t>EXTREMADURA</t>
  </si>
  <si>
    <t>CTO JUEGO CORTO INTERTERRITORIAL SUB-25 FEMENINO 2013 - R.C.G. LA BARGANIZA (2ª DIV)</t>
  </si>
  <si>
    <t xml:space="preserve">CTO JUEGO CORTO INTERTERRITORIAL SUB-25 FEMENINO 2013 </t>
  </si>
  <si>
    <t>R.C.G. LA BARGANIZA - RANKING EQUIPOS</t>
  </si>
  <si>
    <t>Cto Juego Corto Interterritorial Sub-25 Fem. 2013 R.C.G. La Barganiza (1ªDiv)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</si>
</sst>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7"/>
      <color indexed="18"/>
      <name val="Britannic Bold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000080"/>
      <name val="Cambria"/>
      <family val="1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7"/>
      <color indexed="18"/>
      <name val="Britannic Bold"/>
      <family val="2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indexed="18"/>
      <name val="Britannic Bold"/>
      <family val="2"/>
    </font>
    <font>
      <b/>
      <sz val="14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rgb="FF002060"/>
      <name val="Britannic Bold"/>
      <family val="2"/>
    </font>
  </fonts>
  <fills count="2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thin">
        <color indexed="64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indexed="64"/>
      </top>
      <bottom/>
      <diagonal/>
    </border>
    <border>
      <left style="medium">
        <color theme="0" tint="-0.2499465926084170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indexed="64"/>
      </bottom>
      <diagonal/>
    </border>
    <border>
      <left style="medium">
        <color theme="0" tint="-0.2499465926084170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indexed="64"/>
      </right>
      <top/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theme="0" tint="-0.24994659260841701"/>
      </bottom>
      <diagonal/>
    </border>
    <border>
      <left style="medium">
        <color indexed="64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n">
        <color indexed="64"/>
      </left>
      <right/>
      <top style="medium">
        <color theme="0" tint="-0.24994659260841701"/>
      </top>
      <bottom/>
      <diagonal/>
    </border>
    <border>
      <left style="medium">
        <color indexed="64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indexed="64"/>
      </right>
      <top style="medium">
        <color theme="0" tint="-0.24994659260841701"/>
      </top>
      <bottom style="thin">
        <color theme="0" tint="-0.34998626667073579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theme="0" tint="-0.34998626667073579"/>
      </bottom>
      <diagonal/>
    </border>
    <border>
      <left style="medium">
        <color indexed="64"/>
      </left>
      <right style="medium">
        <color theme="0" tint="-0.24994659260841701"/>
      </right>
      <top style="medium">
        <color theme="0" tint="-0.24994659260841701"/>
      </top>
      <bottom style="thin">
        <color theme="0" tint="-0.34998626667073579"/>
      </bottom>
      <diagonal/>
    </border>
    <border>
      <left style="thin">
        <color indexed="64"/>
      </left>
      <right/>
      <top style="medium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medium">
        <color theme="0" tint="-0.24994659260841701"/>
      </right>
      <top style="medium">
        <color theme="0" tint="-0.24994659260841701"/>
      </top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24994659260841701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theme="0" tint="-0.24994659260841701"/>
      </right>
      <top/>
      <bottom style="thin">
        <color indexed="64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0" tint="-0.24994659260841701"/>
      </right>
      <top style="thin">
        <color indexed="64"/>
      </top>
      <bottom/>
      <diagonal/>
    </border>
    <border>
      <left style="medium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medium">
        <color theme="0" tint="-0.24994659260841701"/>
      </left>
      <right/>
      <top style="thin">
        <color indexed="64"/>
      </top>
      <bottom/>
      <diagonal/>
    </border>
    <border>
      <left style="medium">
        <color theme="0" tint="-0.24994659260841701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theme="0" tint="-0.24994659260841701"/>
      </right>
      <top/>
      <bottom style="medium">
        <color indexed="64"/>
      </bottom>
      <diagonal/>
    </border>
    <border>
      <left style="thin">
        <color indexed="64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thin">
        <color indexed="64"/>
      </right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34998626667073579"/>
      </top>
      <bottom style="thin">
        <color indexed="64"/>
      </bottom>
      <diagonal/>
    </border>
    <border>
      <left style="medium">
        <color theme="0" tint="-0.24994659260841701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82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9" xfId="0" applyFont="1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6" borderId="22" xfId="0" applyFill="1" applyBorder="1" applyAlignment="1">
      <alignment vertical="center"/>
    </xf>
    <xf numFmtId="0" fontId="0" fillId="5" borderId="18" xfId="0" applyFill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3" borderId="25" xfId="0" applyFill="1" applyBorder="1" applyAlignment="1">
      <alignment vertical="center"/>
    </xf>
    <xf numFmtId="0" fontId="0" fillId="3" borderId="26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3" borderId="28" xfId="0" applyFill="1" applyBorder="1" applyAlignment="1">
      <alignment vertical="center"/>
    </xf>
    <xf numFmtId="0" fontId="0" fillId="3" borderId="29" xfId="0" applyFill="1" applyBorder="1" applyAlignment="1">
      <alignment vertical="center"/>
    </xf>
    <xf numFmtId="0" fontId="0" fillId="4" borderId="28" xfId="0" applyFill="1" applyBorder="1" applyAlignment="1">
      <alignment vertical="center"/>
    </xf>
    <xf numFmtId="0" fontId="0" fillId="4" borderId="29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2" borderId="32" xfId="0" applyFill="1" applyBorder="1" applyAlignment="1">
      <alignment vertical="center"/>
    </xf>
    <xf numFmtId="0" fontId="0" fillId="3" borderId="33" xfId="0" applyFill="1" applyBorder="1" applyAlignment="1">
      <alignment vertical="center"/>
    </xf>
    <xf numFmtId="0" fontId="1" fillId="0" borderId="34" xfId="0" applyFont="1" applyFill="1" applyBorder="1" applyAlignment="1">
      <alignment vertical="center"/>
    </xf>
    <xf numFmtId="0" fontId="0" fillId="2" borderId="35" xfId="0" applyFill="1" applyBorder="1" applyAlignment="1">
      <alignment vertical="center"/>
    </xf>
    <xf numFmtId="0" fontId="0" fillId="2" borderId="36" xfId="0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0" fillId="3" borderId="39" xfId="0" applyFill="1" applyBorder="1" applyAlignment="1">
      <alignment vertical="center"/>
    </xf>
    <xf numFmtId="0" fontId="0" fillId="3" borderId="36" xfId="0" applyFill="1" applyBorder="1" applyAlignment="1">
      <alignment vertical="center"/>
    </xf>
    <xf numFmtId="0" fontId="0" fillId="4" borderId="35" xfId="0" applyFill="1" applyBorder="1" applyAlignment="1">
      <alignment vertical="center"/>
    </xf>
    <xf numFmtId="0" fontId="0" fillId="4" borderId="36" xfId="0" applyFill="1" applyBorder="1" applyAlignment="1">
      <alignment vertical="center"/>
    </xf>
    <xf numFmtId="0" fontId="0" fillId="4" borderId="40" xfId="0" applyFill="1" applyBorder="1" applyAlignment="1">
      <alignment vertical="center"/>
    </xf>
    <xf numFmtId="0" fontId="0" fillId="0" borderId="41" xfId="0" applyBorder="1"/>
    <xf numFmtId="0" fontId="4" fillId="0" borderId="4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4" xfId="0" applyFont="1" applyFill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47" xfId="0" applyBorder="1"/>
    <xf numFmtId="0" fontId="0" fillId="7" borderId="47" xfId="0" applyFill="1" applyBorder="1"/>
    <xf numFmtId="0" fontId="8" fillId="2" borderId="21" xfId="0" applyFont="1" applyFill="1" applyBorder="1" applyAlignment="1">
      <alignment vertical="center"/>
    </xf>
    <xf numFmtId="0" fontId="5" fillId="0" borderId="4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8" borderId="22" xfId="0" applyFill="1" applyBorder="1" applyAlignment="1">
      <alignment vertical="center"/>
    </xf>
    <xf numFmtId="0" fontId="0" fillId="9" borderId="22" xfId="0" applyFill="1" applyBorder="1" applyAlignment="1">
      <alignment vertical="center"/>
    </xf>
    <xf numFmtId="0" fontId="5" fillId="10" borderId="15" xfId="0" applyFont="1" applyFill="1" applyBorder="1" applyAlignment="1">
      <alignment horizontal="center" vertical="center"/>
    </xf>
    <xf numFmtId="0" fontId="5" fillId="10" borderId="16" xfId="0" applyFont="1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0" fontId="0" fillId="10" borderId="20" xfId="0" applyFill="1" applyBorder="1" applyAlignment="1">
      <alignment vertical="center"/>
    </xf>
    <xf numFmtId="0" fontId="0" fillId="10" borderId="21" xfId="0" applyFill="1" applyBorder="1" applyAlignment="1">
      <alignment vertical="center"/>
    </xf>
    <xf numFmtId="0" fontId="0" fillId="10" borderId="25" xfId="0" applyFill="1" applyBorder="1" applyAlignment="1">
      <alignment vertical="center"/>
    </xf>
    <xf numFmtId="0" fontId="0" fillId="10" borderId="26" xfId="0" applyFill="1" applyBorder="1" applyAlignment="1">
      <alignment vertical="center"/>
    </xf>
    <xf numFmtId="0" fontId="0" fillId="10" borderId="28" xfId="0" applyFill="1" applyBorder="1" applyAlignment="1">
      <alignment vertical="center"/>
    </xf>
    <xf numFmtId="0" fontId="0" fillId="10" borderId="29" xfId="0" applyFill="1" applyBorder="1" applyAlignment="1">
      <alignment vertical="center"/>
    </xf>
    <xf numFmtId="0" fontId="0" fillId="11" borderId="22" xfId="0" applyFill="1" applyBorder="1" applyAlignment="1">
      <alignment vertical="center"/>
    </xf>
    <xf numFmtId="0" fontId="0" fillId="11" borderId="30" xfId="0" applyFill="1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vertical="center"/>
    </xf>
    <xf numFmtId="0" fontId="5" fillId="0" borderId="55" xfId="0" applyFont="1" applyFill="1" applyBorder="1" applyAlignment="1">
      <alignment horizontal="center" vertical="center"/>
    </xf>
    <xf numFmtId="0" fontId="5" fillId="3" borderId="56" xfId="0" applyFont="1" applyFill="1" applyBorder="1" applyAlignment="1">
      <alignment horizontal="center" vertical="center"/>
    </xf>
    <xf numFmtId="0" fontId="5" fillId="3" borderId="57" xfId="0" applyFont="1" applyFill="1" applyBorder="1" applyAlignment="1">
      <alignment horizontal="center" vertical="center"/>
    </xf>
    <xf numFmtId="0" fontId="1" fillId="0" borderId="47" xfId="0" applyFont="1" applyBorder="1" applyAlignment="1">
      <alignment vertical="center"/>
    </xf>
    <xf numFmtId="0" fontId="0" fillId="0" borderId="47" xfId="0" applyFont="1" applyBorder="1" applyAlignment="1">
      <alignment horizontal="center" vertical="center"/>
    </xf>
    <xf numFmtId="0" fontId="0" fillId="3" borderId="47" xfId="0" applyFill="1" applyBorder="1" applyAlignment="1">
      <alignment vertical="center"/>
    </xf>
    <xf numFmtId="0" fontId="1" fillId="0" borderId="47" xfId="0" applyFont="1" applyFill="1" applyBorder="1" applyAlignment="1">
      <alignment vertical="center"/>
    </xf>
    <xf numFmtId="0" fontId="0" fillId="0" borderId="47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10" borderId="47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6" fillId="12" borderId="58" xfId="0" applyFont="1" applyFill="1" applyBorder="1" applyAlignment="1">
      <alignment horizontal="center" vertical="center"/>
    </xf>
    <xf numFmtId="0" fontId="1" fillId="12" borderId="47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11" fillId="0" borderId="27" xfId="0" applyFont="1" applyFill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0" fillId="0" borderId="45" xfId="0" applyFont="1" applyBorder="1" applyAlignment="1">
      <alignment horizontal="center" vertical="center"/>
    </xf>
    <xf numFmtId="0" fontId="0" fillId="2" borderId="63" xfId="0" applyFill="1" applyBorder="1" applyAlignment="1">
      <alignment vertical="center"/>
    </xf>
    <xf numFmtId="0" fontId="0" fillId="8" borderId="64" xfId="0" applyFill="1" applyBorder="1" applyAlignment="1">
      <alignment vertical="center"/>
    </xf>
    <xf numFmtId="0" fontId="0" fillId="10" borderId="35" xfId="0" applyFill="1" applyBorder="1" applyAlignment="1">
      <alignment vertical="center"/>
    </xf>
    <xf numFmtId="0" fontId="0" fillId="10" borderId="36" xfId="0" applyFill="1" applyBorder="1" applyAlignment="1">
      <alignment vertical="center"/>
    </xf>
    <xf numFmtId="0" fontId="0" fillId="9" borderId="64" xfId="0" applyFill="1" applyBorder="1" applyAlignment="1">
      <alignment vertical="center"/>
    </xf>
    <xf numFmtId="0" fontId="0" fillId="6" borderId="64" xfId="0" applyFill="1" applyBorder="1" applyAlignment="1">
      <alignment vertical="center"/>
    </xf>
    <xf numFmtId="0" fontId="0" fillId="4" borderId="39" xfId="0" applyFill="1" applyBorder="1" applyAlignment="1">
      <alignment vertical="center"/>
    </xf>
    <xf numFmtId="0" fontId="0" fillId="4" borderId="65" xfId="0" applyFill="1" applyBorder="1" applyAlignment="1">
      <alignment vertical="center"/>
    </xf>
    <xf numFmtId="0" fontId="0" fillId="11" borderId="64" xfId="0" applyFill="1" applyBorder="1" applyAlignment="1">
      <alignment vertical="center"/>
    </xf>
    <xf numFmtId="0" fontId="0" fillId="2" borderId="25" xfId="0" applyFill="1" applyBorder="1" applyAlignment="1">
      <alignment horizontal="right" vertical="center"/>
    </xf>
    <xf numFmtId="0" fontId="0" fillId="2" borderId="26" xfId="0" applyFill="1" applyBorder="1" applyAlignment="1">
      <alignment horizontal="right" vertical="center"/>
    </xf>
    <xf numFmtId="0" fontId="0" fillId="8" borderId="22" xfId="0" applyFill="1" applyBorder="1" applyAlignment="1">
      <alignment horizontal="right" vertical="center"/>
    </xf>
    <xf numFmtId="0" fontId="0" fillId="10" borderId="25" xfId="0" applyFill="1" applyBorder="1" applyAlignment="1">
      <alignment horizontal="right" vertical="center"/>
    </xf>
    <xf numFmtId="0" fontId="0" fillId="10" borderId="26" xfId="0" applyFill="1" applyBorder="1" applyAlignment="1">
      <alignment horizontal="right" vertical="center"/>
    </xf>
    <xf numFmtId="0" fontId="0" fillId="9" borderId="22" xfId="0" applyFill="1" applyBorder="1" applyAlignment="1">
      <alignment horizontal="right" vertical="center"/>
    </xf>
    <xf numFmtId="0" fontId="0" fillId="3" borderId="25" xfId="0" applyFill="1" applyBorder="1" applyAlignment="1">
      <alignment horizontal="right" vertical="center"/>
    </xf>
    <xf numFmtId="0" fontId="0" fillId="3" borderId="26" xfId="0" applyFill="1" applyBorder="1" applyAlignment="1">
      <alignment horizontal="right" vertical="center"/>
    </xf>
    <xf numFmtId="0" fontId="0" fillId="6" borderId="22" xfId="0" applyFill="1" applyBorder="1" applyAlignment="1">
      <alignment horizontal="right" vertical="center"/>
    </xf>
    <xf numFmtId="0" fontId="0" fillId="4" borderId="25" xfId="0" applyFill="1" applyBorder="1" applyAlignment="1">
      <alignment horizontal="right" vertical="center"/>
    </xf>
    <xf numFmtId="0" fontId="0" fillId="4" borderId="26" xfId="0" applyFill="1" applyBorder="1" applyAlignment="1">
      <alignment horizontal="right" vertical="center"/>
    </xf>
    <xf numFmtId="0" fontId="0" fillId="11" borderId="22" xfId="0" applyFill="1" applyBorder="1" applyAlignment="1">
      <alignment horizontal="right" vertical="center"/>
    </xf>
    <xf numFmtId="0" fontId="1" fillId="0" borderId="66" xfId="0" applyFont="1" applyBorder="1" applyAlignment="1">
      <alignment vertical="center"/>
    </xf>
    <xf numFmtId="0" fontId="11" fillId="0" borderId="19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5" fillId="13" borderId="16" xfId="0" applyFont="1" applyFill="1" applyBorder="1" applyAlignment="1">
      <alignment horizontal="center" vertical="center"/>
    </xf>
    <xf numFmtId="0" fontId="6" fillId="13" borderId="17" xfId="0" applyFont="1" applyFill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0" fillId="13" borderId="47" xfId="0" applyFill="1" applyBorder="1" applyAlignment="1">
      <alignment horizontal="right" vertical="center"/>
    </xf>
    <xf numFmtId="0" fontId="0" fillId="14" borderId="47" xfId="0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0" fillId="6" borderId="84" xfId="0" applyFill="1" applyBorder="1" applyAlignment="1">
      <alignment horizontal="center" vertical="center"/>
    </xf>
    <xf numFmtId="0" fontId="0" fillId="6" borderId="47" xfId="0" applyFill="1" applyBorder="1" applyAlignment="1">
      <alignment horizontal="center" vertical="center"/>
    </xf>
    <xf numFmtId="0" fontId="0" fillId="15" borderId="47" xfId="0" applyFill="1" applyBorder="1" applyAlignment="1">
      <alignment horizontal="center" vertical="center"/>
    </xf>
    <xf numFmtId="0" fontId="0" fillId="6" borderId="88" xfId="0" applyFill="1" applyBorder="1" applyAlignment="1">
      <alignment horizontal="center" vertical="center"/>
    </xf>
    <xf numFmtId="0" fontId="0" fillId="16" borderId="47" xfId="0" applyFill="1" applyBorder="1" applyAlignment="1">
      <alignment horizontal="center" vertical="center"/>
    </xf>
    <xf numFmtId="0" fontId="0" fillId="16" borderId="88" xfId="0" applyFill="1" applyBorder="1" applyAlignment="1">
      <alignment horizontal="center" vertical="center"/>
    </xf>
    <xf numFmtId="0" fontId="0" fillId="17" borderId="47" xfId="0" applyFill="1" applyBorder="1" applyAlignment="1">
      <alignment horizontal="center" vertical="center"/>
    </xf>
    <xf numFmtId="0" fontId="0" fillId="18" borderId="47" xfId="0" applyFill="1" applyBorder="1" applyAlignment="1">
      <alignment horizontal="center" vertical="center"/>
    </xf>
    <xf numFmtId="0" fontId="0" fillId="17" borderId="88" xfId="0" applyFill="1" applyBorder="1" applyAlignment="1">
      <alignment horizontal="center" vertical="center"/>
    </xf>
    <xf numFmtId="0" fontId="1" fillId="0" borderId="90" xfId="0" applyFont="1" applyFill="1" applyBorder="1" applyAlignment="1">
      <alignment vertical="center"/>
    </xf>
    <xf numFmtId="0" fontId="0" fillId="19" borderId="47" xfId="0" applyFill="1" applyBorder="1" applyAlignment="1">
      <alignment horizontal="center" vertical="center"/>
    </xf>
    <xf numFmtId="0" fontId="0" fillId="20" borderId="47" xfId="0" applyFill="1" applyBorder="1" applyAlignment="1">
      <alignment horizontal="center" vertical="center"/>
    </xf>
    <xf numFmtId="0" fontId="0" fillId="20" borderId="88" xfId="0" applyFill="1" applyBorder="1" applyAlignment="1">
      <alignment horizontal="center" vertical="center"/>
    </xf>
    <xf numFmtId="0" fontId="0" fillId="18" borderId="88" xfId="0" applyFill="1" applyBorder="1" applyAlignment="1">
      <alignment horizontal="center" vertical="center"/>
    </xf>
    <xf numFmtId="0" fontId="0" fillId="16" borderId="84" xfId="0" applyFill="1" applyBorder="1" applyAlignment="1">
      <alignment horizontal="center" vertical="center"/>
    </xf>
    <xf numFmtId="0" fontId="0" fillId="19" borderId="88" xfId="0" applyFill="1" applyBorder="1" applyAlignment="1">
      <alignment horizontal="center" vertical="center"/>
    </xf>
    <xf numFmtId="0" fontId="0" fillId="0" borderId="94" xfId="0" applyFill="1" applyBorder="1" applyAlignment="1">
      <alignment horizontal="center" vertical="center"/>
    </xf>
    <xf numFmtId="0" fontId="1" fillId="0" borderId="9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 applyProtection="1">
      <alignment vertical="center"/>
      <protection locked="0"/>
    </xf>
    <xf numFmtId="0" fontId="16" fillId="0" borderId="0" xfId="0" applyFont="1" applyFill="1" applyBorder="1" applyAlignment="1">
      <alignment horizontal="center" vertical="center" wrapText="1"/>
    </xf>
    <xf numFmtId="0" fontId="4" fillId="5" borderId="75" xfId="0" applyFont="1" applyFill="1" applyBorder="1" applyAlignment="1">
      <alignment horizontal="center" vertical="center"/>
    </xf>
    <xf numFmtId="0" fontId="0" fillId="21" borderId="84" xfId="0" applyFill="1" applyBorder="1" applyAlignment="1">
      <alignment horizontal="center" vertical="center"/>
    </xf>
    <xf numFmtId="0" fontId="0" fillId="21" borderId="47" xfId="0" applyFill="1" applyBorder="1" applyAlignment="1">
      <alignment horizontal="center" vertical="center"/>
    </xf>
    <xf numFmtId="0" fontId="0" fillId="22" borderId="84" xfId="0" applyFill="1" applyBorder="1" applyAlignment="1">
      <alignment horizontal="center" vertical="center"/>
    </xf>
    <xf numFmtId="0" fontId="0" fillId="22" borderId="47" xfId="0" applyFill="1" applyBorder="1" applyAlignment="1">
      <alignment horizontal="center" vertical="center"/>
    </xf>
    <xf numFmtId="0" fontId="0" fillId="5" borderId="84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0" fillId="23" borderId="84" xfId="0" applyFill="1" applyBorder="1" applyAlignment="1">
      <alignment horizontal="center" vertical="center"/>
    </xf>
    <xf numFmtId="0" fontId="0" fillId="23" borderId="47" xfId="0" applyFill="1" applyBorder="1" applyAlignment="1">
      <alignment horizontal="center" vertical="center"/>
    </xf>
    <xf numFmtId="0" fontId="0" fillId="21" borderId="88" xfId="0" applyFill="1" applyBorder="1" applyAlignment="1">
      <alignment horizontal="center" vertical="center"/>
    </xf>
    <xf numFmtId="0" fontId="0" fillId="5" borderId="88" xfId="0" applyFill="1" applyBorder="1" applyAlignment="1">
      <alignment horizontal="center" vertical="center"/>
    </xf>
    <xf numFmtId="0" fontId="0" fillId="23" borderId="88" xfId="0" applyFill="1" applyBorder="1" applyAlignment="1">
      <alignment horizontal="center" vertical="center"/>
    </xf>
    <xf numFmtId="0" fontId="0" fillId="0" borderId="84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95" xfId="0" applyFill="1" applyBorder="1" applyAlignment="1">
      <alignment horizontal="center" vertical="center"/>
    </xf>
    <xf numFmtId="0" fontId="1" fillId="0" borderId="100" xfId="0" applyFont="1" applyBorder="1" applyAlignment="1">
      <alignment vertical="center"/>
    </xf>
    <xf numFmtId="0" fontId="0" fillId="13" borderId="16" xfId="0" applyFill="1" applyBorder="1" applyAlignment="1">
      <alignment horizontal="right" vertical="center"/>
    </xf>
    <xf numFmtId="0" fontId="0" fillId="14" borderId="17" xfId="0" applyFill="1" applyBorder="1" applyAlignment="1">
      <alignment vertical="center"/>
    </xf>
    <xf numFmtId="0" fontId="0" fillId="13" borderId="95" xfId="0" applyFill="1" applyBorder="1" applyAlignment="1">
      <alignment horizontal="right" vertical="center"/>
    </xf>
    <xf numFmtId="0" fontId="0" fillId="14" borderId="96" xfId="0" applyFill="1" applyBorder="1" applyAlignment="1">
      <alignment vertical="center"/>
    </xf>
    <xf numFmtId="0" fontId="0" fillId="16" borderId="95" xfId="0" applyFill="1" applyBorder="1" applyAlignment="1">
      <alignment horizontal="center" vertical="center"/>
    </xf>
    <xf numFmtId="0" fontId="0" fillId="20" borderId="95" xfId="0" applyFill="1" applyBorder="1" applyAlignment="1">
      <alignment horizontal="center" vertical="center"/>
    </xf>
    <xf numFmtId="0" fontId="0" fillId="15" borderId="95" xfId="0" applyFill="1" applyBorder="1" applyAlignment="1">
      <alignment horizontal="center" vertical="center"/>
    </xf>
    <xf numFmtId="0" fontId="0" fillId="15" borderId="96" xfId="0" applyFill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14" borderId="95" xfId="0" applyFill="1" applyBorder="1" applyAlignment="1">
      <alignment vertical="center"/>
    </xf>
    <xf numFmtId="0" fontId="0" fillId="0" borderId="88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2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5" fillId="10" borderId="13" xfId="0" applyFont="1" applyFill="1" applyBorder="1" applyAlignment="1">
      <alignment horizontal="center" vertical="center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20" fontId="0" fillId="7" borderId="46" xfId="0" applyNumberFormat="1" applyFill="1" applyBorder="1" applyAlignment="1">
      <alignment horizontal="center" vertical="center"/>
    </xf>
    <xf numFmtId="20" fontId="0" fillId="7" borderId="48" xfId="0" applyNumberFormat="1" applyFill="1" applyBorder="1" applyAlignment="1">
      <alignment horizontal="center" vertical="center"/>
    </xf>
    <xf numFmtId="20" fontId="0" fillId="0" borderId="46" xfId="0" applyNumberFormat="1" applyBorder="1" applyAlignment="1">
      <alignment horizontal="center" vertical="center"/>
    </xf>
    <xf numFmtId="20" fontId="0" fillId="0" borderId="48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10" borderId="8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13" borderId="71" xfId="0" applyFont="1" applyFill="1" applyBorder="1" applyAlignment="1">
      <alignment horizontal="center" vertical="center"/>
    </xf>
    <xf numFmtId="0" fontId="5" fillId="13" borderId="43" xfId="0" applyFont="1" applyFill="1" applyBorder="1" applyAlignment="1">
      <alignment horizontal="center" vertical="center"/>
    </xf>
    <xf numFmtId="0" fontId="5" fillId="13" borderId="72" xfId="0" applyFont="1" applyFill="1" applyBorder="1" applyAlignment="1">
      <alignment horizontal="center" vertical="center"/>
    </xf>
    <xf numFmtId="0" fontId="5" fillId="13" borderId="68" xfId="0" applyFont="1" applyFill="1" applyBorder="1" applyAlignment="1">
      <alignment horizontal="center" vertical="center"/>
    </xf>
    <xf numFmtId="0" fontId="5" fillId="13" borderId="69" xfId="0" applyFont="1" applyFill="1" applyBorder="1" applyAlignment="1">
      <alignment horizontal="center" vertical="center"/>
    </xf>
    <xf numFmtId="0" fontId="5" fillId="13" borderId="70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" fillId="0" borderId="99" xfId="0" applyFont="1" applyBorder="1" applyAlignment="1">
      <alignment horizontal="center" vertical="center"/>
    </xf>
    <xf numFmtId="0" fontId="0" fillId="5" borderId="81" xfId="0" applyFill="1" applyBorder="1" applyAlignment="1">
      <alignment horizontal="center" vertical="center"/>
    </xf>
    <xf numFmtId="0" fontId="0" fillId="5" borderId="83" xfId="0" applyFill="1" applyBorder="1" applyAlignment="1">
      <alignment horizontal="center" vertical="center"/>
    </xf>
    <xf numFmtId="0" fontId="0" fillId="5" borderId="89" xfId="0" applyFill="1" applyBorder="1" applyAlignment="1">
      <alignment horizontal="center" vertical="center"/>
    </xf>
    <xf numFmtId="0" fontId="15" fillId="0" borderId="92" xfId="0" applyFont="1" applyBorder="1" applyAlignment="1">
      <alignment horizontal="center" vertical="center"/>
    </xf>
    <xf numFmtId="0" fontId="15" fillId="0" borderId="98" xfId="0" applyFont="1" applyBorder="1" applyAlignment="1">
      <alignment horizontal="center" vertical="center"/>
    </xf>
    <xf numFmtId="0" fontId="15" fillId="0" borderId="99" xfId="0" applyFont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4" fillId="5" borderId="75" xfId="0" applyFont="1" applyFill="1" applyBorder="1" applyAlignment="1">
      <alignment horizontal="center" vertical="center" wrapText="1"/>
    </xf>
    <xf numFmtId="0" fontId="4" fillId="5" borderId="55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0" fillId="0" borderId="8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3" fillId="0" borderId="0" xfId="0" applyFont="1" applyAlignment="1" applyProtection="1">
      <alignment horizontal="center" vertical="center" wrapText="1"/>
      <protection locked="0"/>
    </xf>
    <xf numFmtId="0" fontId="4" fillId="0" borderId="4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0" fillId="4" borderId="73" xfId="0" applyFill="1" applyBorder="1" applyAlignment="1">
      <alignment horizontal="center" vertical="center"/>
    </xf>
    <xf numFmtId="0" fontId="0" fillId="4" borderId="76" xfId="0" applyFill="1" applyBorder="1" applyAlignment="1">
      <alignment horizontal="center" vertical="center"/>
    </xf>
    <xf numFmtId="0" fontId="0" fillId="4" borderId="101" xfId="0" applyFill="1" applyBorder="1" applyAlignment="1">
      <alignment horizontal="center" vertical="center"/>
    </xf>
    <xf numFmtId="0" fontId="0" fillId="4" borderId="74" xfId="0" applyFill="1" applyBorder="1" applyAlignment="1">
      <alignment horizontal="center" vertical="center"/>
    </xf>
    <xf numFmtId="0" fontId="0" fillId="4" borderId="77" xfId="0" applyFill="1" applyBorder="1" applyAlignment="1">
      <alignment horizontal="center" vertical="center"/>
    </xf>
    <xf numFmtId="0" fontId="0" fillId="4" borderId="79" xfId="0" applyFill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0" fillId="4" borderId="46" xfId="0" applyFill="1" applyBorder="1" applyAlignment="1">
      <alignment horizontal="center" vertical="center"/>
    </xf>
    <xf numFmtId="0" fontId="4" fillId="5" borderId="67" xfId="0" applyFont="1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4" borderId="67" xfId="0" applyFill="1" applyBorder="1" applyAlignment="1">
      <alignment horizontal="center" vertical="center"/>
    </xf>
    <xf numFmtId="0" fontId="0" fillId="4" borderId="7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1</xdr:col>
      <xdr:colOff>276225</xdr:colOff>
      <xdr:row>1</xdr:row>
      <xdr:rowOff>219075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66675"/>
          <a:ext cx="5619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1152525</xdr:colOff>
      <xdr:row>0</xdr:row>
      <xdr:rowOff>114300</xdr:rowOff>
    </xdr:from>
    <xdr:to>
      <xdr:col>1</xdr:col>
      <xdr:colOff>1833004</xdr:colOff>
      <xdr:row>1</xdr:row>
      <xdr:rowOff>230274</xdr:rowOff>
    </xdr:to>
    <xdr:pic>
      <xdr:nvPicPr>
        <xdr:cNvPr id="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87470" y="114300"/>
          <a:ext cx="680479" cy="492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485775</xdr:colOff>
          <xdr:row>0</xdr:row>
          <xdr:rowOff>104775</xdr:rowOff>
        </xdr:from>
        <xdr:to>
          <xdr:col>1</xdr:col>
          <xdr:colOff>1038225</xdr:colOff>
          <xdr:row>1</xdr:row>
          <xdr:rowOff>285750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561976</xdr:colOff>
      <xdr:row>0</xdr:row>
      <xdr:rowOff>0</xdr:rowOff>
    </xdr:from>
    <xdr:to>
      <xdr:col>1</xdr:col>
      <xdr:colOff>400050</xdr:colOff>
      <xdr:row>1</xdr:row>
      <xdr:rowOff>200025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1976" y="0"/>
          <a:ext cx="600074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62803</xdr:colOff>
      <xdr:row>0</xdr:row>
      <xdr:rowOff>338817</xdr:rowOff>
    </xdr:from>
    <xdr:to>
      <xdr:col>3</xdr:col>
      <xdr:colOff>249535</xdr:colOff>
      <xdr:row>1</xdr:row>
      <xdr:rowOff>407481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82153" y="338817"/>
          <a:ext cx="567732" cy="525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62803</xdr:colOff>
      <xdr:row>0</xdr:row>
      <xdr:rowOff>338817</xdr:rowOff>
    </xdr:from>
    <xdr:to>
      <xdr:col>3</xdr:col>
      <xdr:colOff>249535</xdr:colOff>
      <xdr:row>1</xdr:row>
      <xdr:rowOff>407481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96951" y="338817"/>
          <a:ext cx="563545" cy="529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62803</xdr:colOff>
      <xdr:row>0</xdr:row>
      <xdr:rowOff>338817</xdr:rowOff>
    </xdr:from>
    <xdr:to>
      <xdr:col>3</xdr:col>
      <xdr:colOff>249535</xdr:colOff>
      <xdr:row>1</xdr:row>
      <xdr:rowOff>407481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82153" y="338817"/>
          <a:ext cx="567732" cy="525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62803</xdr:colOff>
      <xdr:row>0</xdr:row>
      <xdr:rowOff>338817</xdr:rowOff>
    </xdr:from>
    <xdr:to>
      <xdr:col>3</xdr:col>
      <xdr:colOff>249535</xdr:colOff>
      <xdr:row>1</xdr:row>
      <xdr:rowOff>407481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82153" y="338817"/>
          <a:ext cx="567732" cy="525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47625</xdr:rowOff>
    </xdr:from>
    <xdr:ext cx="504825" cy="485775"/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47625"/>
          <a:ext cx="504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142875</xdr:colOff>
          <xdr:row>0</xdr:row>
          <xdr:rowOff>28575</xdr:rowOff>
        </xdr:from>
        <xdr:to>
          <xdr:col>7</xdr:col>
          <xdr:colOff>685800</xdr:colOff>
          <xdr:row>1</xdr:row>
          <xdr:rowOff>219075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123825</xdr:rowOff>
    </xdr:from>
    <xdr:ext cx="504825" cy="485775"/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314325"/>
          <a:ext cx="504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1</xdr:row>
          <xdr:rowOff>114300</xdr:rowOff>
        </xdr:from>
        <xdr:to>
          <xdr:col>7</xdr:col>
          <xdr:colOff>647700</xdr:colOff>
          <xdr:row>3</xdr:row>
          <xdr:rowOff>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16"/>
  <sheetViews>
    <sheetView zoomScale="91" zoomScaleNormal="91" workbookViewId="0">
      <selection activeCell="P6" sqref="P6"/>
    </sheetView>
  </sheetViews>
  <sheetFormatPr baseColWidth="10" defaultRowHeight="15" x14ac:dyDescent="0.25"/>
  <cols>
    <col min="1" max="1" width="5" style="27" customWidth="1"/>
    <col min="2" max="2" width="30" customWidth="1"/>
    <col min="3" max="3" width="5.7109375" style="27" customWidth="1"/>
    <col min="4" max="4" width="6.85546875" customWidth="1"/>
    <col min="5" max="5" width="6" customWidth="1"/>
    <col min="6" max="6" width="5.140625" customWidth="1"/>
    <col min="7" max="7" width="5.5703125" customWidth="1"/>
    <col min="8" max="8" width="6.85546875" customWidth="1"/>
    <col min="9" max="9" width="5.7109375" customWidth="1"/>
    <col min="10" max="10" width="5.140625" customWidth="1"/>
    <col min="11" max="11" width="5.28515625" customWidth="1"/>
    <col min="12" max="12" width="7" customWidth="1"/>
    <col min="13" max="13" width="5.28515625" customWidth="1"/>
    <col min="14" max="14" width="4.85546875" customWidth="1"/>
    <col min="15" max="15" width="6.140625" customWidth="1"/>
    <col min="16" max="16" width="7" customWidth="1"/>
    <col min="17" max="17" width="6" customWidth="1"/>
    <col min="18" max="18" width="5.28515625" customWidth="1"/>
    <col min="19" max="19" width="5.7109375" customWidth="1"/>
    <col min="20" max="20" width="7.5703125" customWidth="1"/>
  </cols>
  <sheetData>
    <row r="1" spans="1:20" ht="30" customHeight="1" x14ac:dyDescent="0.25">
      <c r="A1" s="179"/>
      <c r="B1" s="179"/>
      <c r="C1" s="187" t="s">
        <v>17</v>
      </c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</row>
    <row r="2" spans="1:20" ht="30" customHeight="1" x14ac:dyDescent="0.25">
      <c r="A2" s="179"/>
      <c r="B2" s="179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</row>
    <row r="3" spans="1:20" ht="18.75" x14ac:dyDescent="0.25">
      <c r="A3" s="180" t="s">
        <v>0</v>
      </c>
      <c r="B3" s="180" t="s">
        <v>1</v>
      </c>
      <c r="C3" s="41"/>
      <c r="D3" s="192" t="s">
        <v>18</v>
      </c>
      <c r="E3" s="193"/>
      <c r="F3" s="193"/>
      <c r="G3" s="194"/>
      <c r="H3" s="181" t="s">
        <v>20</v>
      </c>
      <c r="I3" s="182"/>
      <c r="J3" s="182"/>
      <c r="K3" s="183"/>
      <c r="L3" s="200" t="s">
        <v>97</v>
      </c>
      <c r="M3" s="201"/>
      <c r="N3" s="201"/>
      <c r="O3" s="202"/>
      <c r="P3" s="203" t="s">
        <v>23</v>
      </c>
      <c r="Q3" s="204"/>
      <c r="R3" s="204"/>
      <c r="S3" s="205"/>
      <c r="T3" s="198" t="s">
        <v>2</v>
      </c>
    </row>
    <row r="4" spans="1:20" ht="15.75" customHeight="1" x14ac:dyDescent="0.25">
      <c r="A4" s="180"/>
      <c r="B4" s="180"/>
      <c r="C4" s="42"/>
      <c r="D4" s="195" t="s">
        <v>19</v>
      </c>
      <c r="E4" s="196"/>
      <c r="F4" s="196"/>
      <c r="G4" s="197"/>
      <c r="H4" s="184" t="s">
        <v>21</v>
      </c>
      <c r="I4" s="185"/>
      <c r="J4" s="185"/>
      <c r="K4" s="186"/>
      <c r="L4" s="206" t="s">
        <v>22</v>
      </c>
      <c r="M4" s="207"/>
      <c r="N4" s="207"/>
      <c r="O4" s="208"/>
      <c r="P4" s="189" t="s">
        <v>24</v>
      </c>
      <c r="Q4" s="190"/>
      <c r="R4" s="190"/>
      <c r="S4" s="191"/>
      <c r="T4" s="199"/>
    </row>
    <row r="5" spans="1:20" ht="15.75" customHeight="1" x14ac:dyDescent="0.25">
      <c r="A5" s="180"/>
      <c r="B5" s="180"/>
      <c r="C5" s="55" t="s">
        <v>40</v>
      </c>
      <c r="D5" s="86" t="s">
        <v>4</v>
      </c>
      <c r="E5" s="86" t="s">
        <v>5</v>
      </c>
      <c r="F5" s="86" t="s">
        <v>6</v>
      </c>
      <c r="G5" s="86" t="s">
        <v>3</v>
      </c>
      <c r="H5" s="87" t="s">
        <v>4</v>
      </c>
      <c r="I5" s="87" t="s">
        <v>5</v>
      </c>
      <c r="J5" s="87" t="s">
        <v>6</v>
      </c>
      <c r="K5" s="87" t="s">
        <v>3</v>
      </c>
      <c r="L5" s="88" t="s">
        <v>4</v>
      </c>
      <c r="M5" s="88" t="s">
        <v>5</v>
      </c>
      <c r="N5" s="88" t="s">
        <v>6</v>
      </c>
      <c r="O5" s="88" t="s">
        <v>3</v>
      </c>
      <c r="P5" s="89" t="s">
        <v>4</v>
      </c>
      <c r="Q5" s="89" t="s">
        <v>5</v>
      </c>
      <c r="R5" s="89" t="s">
        <v>6</v>
      </c>
      <c r="S5" s="89" t="s">
        <v>3</v>
      </c>
      <c r="T5" s="85" t="s">
        <v>3</v>
      </c>
    </row>
    <row r="6" spans="1:20" ht="15.75" thickBot="1" x14ac:dyDescent="0.3">
      <c r="A6" s="11">
        <v>1</v>
      </c>
      <c r="B6" s="43" t="s">
        <v>105</v>
      </c>
      <c r="C6" s="49" t="s">
        <v>41</v>
      </c>
      <c r="D6" s="109">
        <v>7</v>
      </c>
      <c r="E6" s="110">
        <v>12</v>
      </c>
      <c r="F6" s="110">
        <v>6</v>
      </c>
      <c r="G6" s="111">
        <f t="shared" ref="G6:G37" si="0">SUM(D6:F6)</f>
        <v>25</v>
      </c>
      <c r="H6" s="112">
        <v>9</v>
      </c>
      <c r="I6" s="113">
        <v>2</v>
      </c>
      <c r="J6" s="113">
        <v>5</v>
      </c>
      <c r="K6" s="114">
        <f t="shared" ref="K6:K37" si="1">SUM(H6:J6)</f>
        <v>16</v>
      </c>
      <c r="L6" s="115">
        <v>4</v>
      </c>
      <c r="M6" s="116">
        <v>8</v>
      </c>
      <c r="N6" s="116">
        <v>9</v>
      </c>
      <c r="O6" s="117">
        <f t="shared" ref="O6:O37" si="2">SUM(L6:N6)</f>
        <v>21</v>
      </c>
      <c r="P6" s="118">
        <v>7</v>
      </c>
      <c r="Q6" s="119">
        <v>11</v>
      </c>
      <c r="R6" s="119">
        <v>12</v>
      </c>
      <c r="S6" s="120">
        <f t="shared" ref="S6:S37" si="3">SUM(P6:R6)</f>
        <v>30</v>
      </c>
      <c r="T6" s="10">
        <f t="shared" ref="T6:T37" si="4">SUM(G6,K6,O6, S6) -MIN(G6,K6,O6,S6)</f>
        <v>76</v>
      </c>
    </row>
    <row r="7" spans="1:20" ht="15.75" customHeight="1" thickBot="1" x14ac:dyDescent="0.3">
      <c r="A7" s="11">
        <v>2</v>
      </c>
      <c r="B7" s="43" t="s">
        <v>7</v>
      </c>
      <c r="C7" s="47" t="s">
        <v>56</v>
      </c>
      <c r="D7" s="13">
        <v>1</v>
      </c>
      <c r="E7" s="14">
        <v>5</v>
      </c>
      <c r="F7" s="14">
        <v>9</v>
      </c>
      <c r="G7" s="57">
        <f t="shared" si="0"/>
        <v>15</v>
      </c>
      <c r="H7" s="64">
        <v>6</v>
      </c>
      <c r="I7" s="65">
        <v>8</v>
      </c>
      <c r="J7" s="65">
        <v>10</v>
      </c>
      <c r="K7" s="58">
        <f t="shared" si="1"/>
        <v>24</v>
      </c>
      <c r="L7" s="15">
        <v>9</v>
      </c>
      <c r="M7" s="16">
        <v>11</v>
      </c>
      <c r="N7" s="16">
        <v>7</v>
      </c>
      <c r="O7" s="9">
        <f t="shared" si="2"/>
        <v>27</v>
      </c>
      <c r="P7" s="17">
        <v>8</v>
      </c>
      <c r="Q7" s="18">
        <v>6</v>
      </c>
      <c r="R7" s="18">
        <v>8</v>
      </c>
      <c r="S7" s="68">
        <f t="shared" si="3"/>
        <v>22</v>
      </c>
      <c r="T7" s="10">
        <f t="shared" si="4"/>
        <v>73</v>
      </c>
    </row>
    <row r="8" spans="1:20" ht="15.75" thickBot="1" x14ac:dyDescent="0.3">
      <c r="A8" s="1">
        <v>3</v>
      </c>
      <c r="B8" s="19" t="s">
        <v>32</v>
      </c>
      <c r="C8" s="48" t="s">
        <v>56</v>
      </c>
      <c r="D8" s="3">
        <v>4</v>
      </c>
      <c r="E8" s="4">
        <v>6</v>
      </c>
      <c r="F8" s="4">
        <v>11</v>
      </c>
      <c r="G8" s="57">
        <f t="shared" si="0"/>
        <v>21</v>
      </c>
      <c r="H8" s="62">
        <v>8</v>
      </c>
      <c r="I8" s="63">
        <v>0</v>
      </c>
      <c r="J8" s="63">
        <v>8</v>
      </c>
      <c r="K8" s="58">
        <f t="shared" si="1"/>
        <v>16</v>
      </c>
      <c r="L8" s="5">
        <v>12</v>
      </c>
      <c r="M8" s="6">
        <v>8</v>
      </c>
      <c r="N8" s="6">
        <v>8</v>
      </c>
      <c r="O8" s="9">
        <f t="shared" si="2"/>
        <v>28</v>
      </c>
      <c r="P8" s="7">
        <v>9</v>
      </c>
      <c r="Q8" s="8">
        <v>4</v>
      </c>
      <c r="R8" s="8">
        <v>7</v>
      </c>
      <c r="S8" s="68">
        <f t="shared" si="3"/>
        <v>20</v>
      </c>
      <c r="T8" s="10">
        <f t="shared" si="4"/>
        <v>69</v>
      </c>
    </row>
    <row r="9" spans="1:20" ht="15.75" thickBot="1" x14ac:dyDescent="0.3">
      <c r="A9" s="11"/>
      <c r="B9" s="2" t="s">
        <v>36</v>
      </c>
      <c r="C9" s="46" t="s">
        <v>43</v>
      </c>
      <c r="D9" s="3">
        <v>3</v>
      </c>
      <c r="E9" s="4">
        <v>9</v>
      </c>
      <c r="F9" s="4">
        <v>8</v>
      </c>
      <c r="G9" s="57">
        <f t="shared" si="0"/>
        <v>20</v>
      </c>
      <c r="H9" s="62">
        <v>5</v>
      </c>
      <c r="I9" s="63">
        <v>6</v>
      </c>
      <c r="J9" s="63">
        <v>12</v>
      </c>
      <c r="K9" s="58">
        <f t="shared" si="1"/>
        <v>23</v>
      </c>
      <c r="L9" s="5">
        <v>3</v>
      </c>
      <c r="M9" s="6">
        <v>4</v>
      </c>
      <c r="N9" s="6">
        <v>6</v>
      </c>
      <c r="O9" s="9">
        <f t="shared" si="2"/>
        <v>13</v>
      </c>
      <c r="P9" s="7">
        <v>4</v>
      </c>
      <c r="Q9" s="8">
        <v>14</v>
      </c>
      <c r="R9" s="8">
        <v>8</v>
      </c>
      <c r="S9" s="68">
        <f t="shared" si="3"/>
        <v>26</v>
      </c>
      <c r="T9" s="10">
        <f t="shared" si="4"/>
        <v>69</v>
      </c>
    </row>
    <row r="10" spans="1:20" ht="15.75" thickBot="1" x14ac:dyDescent="0.3">
      <c r="A10" s="11">
        <v>5</v>
      </c>
      <c r="B10" s="19" t="s">
        <v>47</v>
      </c>
      <c r="C10" s="48" t="s">
        <v>42</v>
      </c>
      <c r="D10" s="3">
        <v>5</v>
      </c>
      <c r="E10" s="4">
        <v>6</v>
      </c>
      <c r="F10" s="4">
        <v>7</v>
      </c>
      <c r="G10" s="57">
        <f t="shared" si="0"/>
        <v>18</v>
      </c>
      <c r="H10" s="62">
        <v>0</v>
      </c>
      <c r="I10" s="63">
        <v>1</v>
      </c>
      <c r="J10" s="63">
        <v>8</v>
      </c>
      <c r="K10" s="58">
        <f t="shared" si="1"/>
        <v>9</v>
      </c>
      <c r="L10" s="5">
        <v>6</v>
      </c>
      <c r="M10" s="6">
        <v>4</v>
      </c>
      <c r="N10" s="6">
        <v>8</v>
      </c>
      <c r="O10" s="9">
        <f t="shared" si="2"/>
        <v>18</v>
      </c>
      <c r="P10" s="7">
        <v>12</v>
      </c>
      <c r="Q10" s="8">
        <v>6</v>
      </c>
      <c r="R10" s="8">
        <v>13</v>
      </c>
      <c r="S10" s="68">
        <f t="shared" si="3"/>
        <v>31</v>
      </c>
      <c r="T10" s="10">
        <f t="shared" si="4"/>
        <v>67</v>
      </c>
    </row>
    <row r="11" spans="1:20" ht="15.75" thickBot="1" x14ac:dyDescent="0.3">
      <c r="A11" s="1">
        <v>6</v>
      </c>
      <c r="B11" s="2" t="s">
        <v>52</v>
      </c>
      <c r="C11" s="46" t="s">
        <v>50</v>
      </c>
      <c r="D11" s="3">
        <v>5</v>
      </c>
      <c r="E11" s="4">
        <v>4</v>
      </c>
      <c r="F11" s="4">
        <v>7</v>
      </c>
      <c r="G11" s="57">
        <f t="shared" si="0"/>
        <v>16</v>
      </c>
      <c r="H11" s="62"/>
      <c r="I11" s="63"/>
      <c r="J11" s="63"/>
      <c r="K11" s="58">
        <f t="shared" si="1"/>
        <v>0</v>
      </c>
      <c r="L11" s="5">
        <v>9</v>
      </c>
      <c r="M11" s="6">
        <v>4</v>
      </c>
      <c r="N11" s="6">
        <v>8</v>
      </c>
      <c r="O11" s="9">
        <f t="shared" si="2"/>
        <v>21</v>
      </c>
      <c r="P11" s="7">
        <v>5</v>
      </c>
      <c r="Q11" s="8">
        <v>13</v>
      </c>
      <c r="R11" s="8">
        <v>11</v>
      </c>
      <c r="S11" s="68">
        <f t="shared" si="3"/>
        <v>29</v>
      </c>
      <c r="T11" s="10">
        <f t="shared" si="4"/>
        <v>66</v>
      </c>
    </row>
    <row r="12" spans="1:20" ht="15.75" thickBot="1" x14ac:dyDescent="0.3">
      <c r="A12" s="11">
        <v>7</v>
      </c>
      <c r="B12" s="19" t="s">
        <v>71</v>
      </c>
      <c r="C12" s="48" t="s">
        <v>56</v>
      </c>
      <c r="D12" s="3">
        <v>0</v>
      </c>
      <c r="E12" s="4">
        <v>6</v>
      </c>
      <c r="F12" s="4">
        <v>6</v>
      </c>
      <c r="G12" s="57">
        <f t="shared" si="0"/>
        <v>12</v>
      </c>
      <c r="H12" s="62"/>
      <c r="I12" s="63"/>
      <c r="J12" s="63"/>
      <c r="K12" s="58">
        <f t="shared" si="1"/>
        <v>0</v>
      </c>
      <c r="L12" s="5">
        <v>7</v>
      </c>
      <c r="M12" s="6">
        <v>12</v>
      </c>
      <c r="N12" s="6">
        <v>9</v>
      </c>
      <c r="O12" s="9">
        <f t="shared" si="2"/>
        <v>28</v>
      </c>
      <c r="P12" s="7">
        <v>7</v>
      </c>
      <c r="Q12" s="8">
        <v>8</v>
      </c>
      <c r="R12" s="8">
        <v>10</v>
      </c>
      <c r="S12" s="68">
        <f t="shared" si="3"/>
        <v>25</v>
      </c>
      <c r="T12" s="10">
        <f t="shared" si="4"/>
        <v>65</v>
      </c>
    </row>
    <row r="13" spans="1:20" ht="15.75" thickBot="1" x14ac:dyDescent="0.3">
      <c r="A13" s="11">
        <v>8</v>
      </c>
      <c r="B13" s="19" t="s">
        <v>30</v>
      </c>
      <c r="C13" s="48" t="s">
        <v>43</v>
      </c>
      <c r="D13" s="3">
        <v>6</v>
      </c>
      <c r="E13" s="4">
        <v>7</v>
      </c>
      <c r="F13" s="4">
        <v>9</v>
      </c>
      <c r="G13" s="57">
        <f t="shared" si="0"/>
        <v>22</v>
      </c>
      <c r="H13" s="62">
        <v>5</v>
      </c>
      <c r="I13" s="63">
        <v>0</v>
      </c>
      <c r="J13" s="63">
        <v>5</v>
      </c>
      <c r="K13" s="58">
        <f t="shared" si="1"/>
        <v>10</v>
      </c>
      <c r="L13" s="5">
        <v>10</v>
      </c>
      <c r="M13" s="6">
        <v>4</v>
      </c>
      <c r="N13" s="6">
        <v>8</v>
      </c>
      <c r="O13" s="9">
        <f t="shared" si="2"/>
        <v>22</v>
      </c>
      <c r="P13" s="7">
        <v>4</v>
      </c>
      <c r="Q13" s="8">
        <v>6</v>
      </c>
      <c r="R13" s="8">
        <v>10</v>
      </c>
      <c r="S13" s="68">
        <f t="shared" si="3"/>
        <v>20</v>
      </c>
      <c r="T13" s="10">
        <f t="shared" si="4"/>
        <v>64</v>
      </c>
    </row>
    <row r="14" spans="1:20" ht="15.75" thickBot="1" x14ac:dyDescent="0.3">
      <c r="A14" s="1">
        <v>9</v>
      </c>
      <c r="B14" s="2" t="s">
        <v>54</v>
      </c>
      <c r="C14" s="46" t="s">
        <v>41</v>
      </c>
      <c r="D14" s="3">
        <v>0</v>
      </c>
      <c r="E14" s="4">
        <v>6</v>
      </c>
      <c r="F14" s="4">
        <v>10</v>
      </c>
      <c r="G14" s="57">
        <f t="shared" si="0"/>
        <v>16</v>
      </c>
      <c r="H14" s="62">
        <v>4</v>
      </c>
      <c r="I14" s="63">
        <v>7</v>
      </c>
      <c r="J14" s="63">
        <v>10</v>
      </c>
      <c r="K14" s="58">
        <f t="shared" si="1"/>
        <v>21</v>
      </c>
      <c r="L14" s="5">
        <v>6</v>
      </c>
      <c r="M14" s="6">
        <v>11</v>
      </c>
      <c r="N14" s="6">
        <v>9</v>
      </c>
      <c r="O14" s="9">
        <f t="shared" si="2"/>
        <v>26</v>
      </c>
      <c r="P14" s="7"/>
      <c r="Q14" s="8"/>
      <c r="R14" s="8"/>
      <c r="S14" s="68">
        <f t="shared" si="3"/>
        <v>0</v>
      </c>
      <c r="T14" s="10">
        <f t="shared" si="4"/>
        <v>63</v>
      </c>
    </row>
    <row r="15" spans="1:20" ht="15.75" thickBot="1" x14ac:dyDescent="0.3">
      <c r="A15" s="11"/>
      <c r="B15" s="2" t="s">
        <v>48</v>
      </c>
      <c r="C15" s="46" t="s">
        <v>43</v>
      </c>
      <c r="D15" s="3">
        <v>2</v>
      </c>
      <c r="E15" s="4">
        <v>5</v>
      </c>
      <c r="F15" s="54">
        <v>10</v>
      </c>
      <c r="G15" s="57">
        <f t="shared" si="0"/>
        <v>17</v>
      </c>
      <c r="H15" s="62">
        <v>8</v>
      </c>
      <c r="I15" s="63">
        <v>0</v>
      </c>
      <c r="J15" s="63">
        <v>9</v>
      </c>
      <c r="K15" s="58">
        <f t="shared" si="1"/>
        <v>17</v>
      </c>
      <c r="L15" s="5">
        <v>6</v>
      </c>
      <c r="M15" s="6">
        <v>7</v>
      </c>
      <c r="N15" s="6">
        <v>10</v>
      </c>
      <c r="O15" s="9">
        <f t="shared" si="2"/>
        <v>23</v>
      </c>
      <c r="P15" s="7">
        <v>10</v>
      </c>
      <c r="Q15" s="8">
        <v>4</v>
      </c>
      <c r="R15" s="8">
        <v>9</v>
      </c>
      <c r="S15" s="68">
        <f t="shared" si="3"/>
        <v>23</v>
      </c>
      <c r="T15" s="10">
        <f t="shared" si="4"/>
        <v>63</v>
      </c>
    </row>
    <row r="16" spans="1:20" ht="15.75" thickBot="1" x14ac:dyDescent="0.3">
      <c r="A16" s="11"/>
      <c r="B16" s="19" t="s">
        <v>29</v>
      </c>
      <c r="C16" s="48" t="s">
        <v>42</v>
      </c>
      <c r="D16" s="3">
        <v>5</v>
      </c>
      <c r="E16" s="4">
        <v>5</v>
      </c>
      <c r="F16" s="54">
        <v>8</v>
      </c>
      <c r="G16" s="57">
        <f t="shared" si="0"/>
        <v>18</v>
      </c>
      <c r="H16" s="62">
        <v>2</v>
      </c>
      <c r="I16" s="63">
        <v>6</v>
      </c>
      <c r="J16" s="63">
        <v>10</v>
      </c>
      <c r="K16" s="58">
        <f t="shared" si="1"/>
        <v>18</v>
      </c>
      <c r="L16" s="5">
        <v>5</v>
      </c>
      <c r="M16" s="6">
        <v>5</v>
      </c>
      <c r="N16" s="6">
        <v>7</v>
      </c>
      <c r="O16" s="9">
        <f t="shared" si="2"/>
        <v>17</v>
      </c>
      <c r="P16" s="7">
        <v>9</v>
      </c>
      <c r="Q16" s="8">
        <v>9</v>
      </c>
      <c r="R16" s="8">
        <v>9</v>
      </c>
      <c r="S16" s="68">
        <f t="shared" si="3"/>
        <v>27</v>
      </c>
      <c r="T16" s="10">
        <f t="shared" si="4"/>
        <v>63</v>
      </c>
    </row>
    <row r="17" spans="1:20" ht="15.75" thickBot="1" x14ac:dyDescent="0.3">
      <c r="A17" s="1">
        <v>12</v>
      </c>
      <c r="B17" s="2" t="s">
        <v>39</v>
      </c>
      <c r="C17" s="46" t="s">
        <v>43</v>
      </c>
      <c r="D17" s="3">
        <v>8</v>
      </c>
      <c r="E17" s="4">
        <v>4</v>
      </c>
      <c r="F17" s="4">
        <v>8</v>
      </c>
      <c r="G17" s="57">
        <f t="shared" si="0"/>
        <v>20</v>
      </c>
      <c r="H17" s="62">
        <v>0</v>
      </c>
      <c r="I17" s="63">
        <v>4</v>
      </c>
      <c r="J17" s="63">
        <v>10</v>
      </c>
      <c r="K17" s="58">
        <f t="shared" si="1"/>
        <v>14</v>
      </c>
      <c r="L17" s="5">
        <v>8</v>
      </c>
      <c r="M17" s="6">
        <v>7</v>
      </c>
      <c r="N17" s="6">
        <v>10</v>
      </c>
      <c r="O17" s="9">
        <f t="shared" si="2"/>
        <v>25</v>
      </c>
      <c r="P17" s="7">
        <v>6</v>
      </c>
      <c r="Q17" s="8">
        <v>5</v>
      </c>
      <c r="R17" s="8">
        <v>6</v>
      </c>
      <c r="S17" s="68">
        <f t="shared" si="3"/>
        <v>17</v>
      </c>
      <c r="T17" s="10">
        <f t="shared" si="4"/>
        <v>62</v>
      </c>
    </row>
    <row r="18" spans="1:20" ht="15.75" thickBot="1" x14ac:dyDescent="0.3">
      <c r="A18" s="11">
        <v>13</v>
      </c>
      <c r="B18" s="2" t="s">
        <v>33</v>
      </c>
      <c r="C18" s="46" t="s">
        <v>50</v>
      </c>
      <c r="D18" s="3">
        <v>6</v>
      </c>
      <c r="E18" s="4">
        <v>7</v>
      </c>
      <c r="F18" s="4">
        <v>8</v>
      </c>
      <c r="G18" s="57">
        <f t="shared" si="0"/>
        <v>21</v>
      </c>
      <c r="H18" s="62">
        <v>11</v>
      </c>
      <c r="I18" s="63">
        <v>1</v>
      </c>
      <c r="J18" s="63">
        <v>9</v>
      </c>
      <c r="K18" s="58">
        <f t="shared" si="1"/>
        <v>21</v>
      </c>
      <c r="L18" s="5">
        <v>4</v>
      </c>
      <c r="M18" s="6">
        <v>5</v>
      </c>
      <c r="N18" s="6">
        <v>9</v>
      </c>
      <c r="O18" s="9">
        <f t="shared" si="2"/>
        <v>18</v>
      </c>
      <c r="P18" s="7">
        <v>6</v>
      </c>
      <c r="Q18" s="8">
        <v>3</v>
      </c>
      <c r="R18" s="8">
        <v>10</v>
      </c>
      <c r="S18" s="68">
        <f t="shared" si="3"/>
        <v>19</v>
      </c>
      <c r="T18" s="10">
        <f t="shared" si="4"/>
        <v>61</v>
      </c>
    </row>
    <row r="19" spans="1:20" ht="15.75" thickBot="1" x14ac:dyDescent="0.3">
      <c r="A19" s="11">
        <v>14</v>
      </c>
      <c r="B19" s="2" t="s">
        <v>31</v>
      </c>
      <c r="C19" s="46" t="s">
        <v>43</v>
      </c>
      <c r="D19" s="3">
        <v>5</v>
      </c>
      <c r="E19" s="4">
        <v>7</v>
      </c>
      <c r="F19" s="54">
        <v>9</v>
      </c>
      <c r="G19" s="57">
        <f t="shared" si="0"/>
        <v>21</v>
      </c>
      <c r="H19" s="62">
        <v>1</v>
      </c>
      <c r="I19" s="63">
        <v>4</v>
      </c>
      <c r="J19" s="63">
        <v>10</v>
      </c>
      <c r="K19" s="58">
        <f t="shared" si="1"/>
        <v>15</v>
      </c>
      <c r="L19" s="5">
        <v>7</v>
      </c>
      <c r="M19" s="6">
        <v>5</v>
      </c>
      <c r="N19" s="6">
        <v>7</v>
      </c>
      <c r="O19" s="9">
        <f t="shared" si="2"/>
        <v>19</v>
      </c>
      <c r="P19" s="7">
        <v>4</v>
      </c>
      <c r="Q19" s="8">
        <v>5</v>
      </c>
      <c r="R19" s="8">
        <v>11</v>
      </c>
      <c r="S19" s="68">
        <f t="shared" si="3"/>
        <v>20</v>
      </c>
      <c r="T19" s="10">
        <f t="shared" si="4"/>
        <v>60</v>
      </c>
    </row>
    <row r="20" spans="1:20" ht="15.75" thickBot="1" x14ac:dyDescent="0.3">
      <c r="A20" s="1">
        <v>15</v>
      </c>
      <c r="B20" s="12" t="s">
        <v>55</v>
      </c>
      <c r="C20" s="47" t="s">
        <v>41</v>
      </c>
      <c r="D20" s="13">
        <v>1</v>
      </c>
      <c r="E20" s="14">
        <v>5</v>
      </c>
      <c r="F20" s="14">
        <v>10</v>
      </c>
      <c r="G20" s="57">
        <f t="shared" si="0"/>
        <v>16</v>
      </c>
      <c r="H20" s="64">
        <v>4</v>
      </c>
      <c r="I20" s="65">
        <v>3</v>
      </c>
      <c r="J20" s="65">
        <v>10</v>
      </c>
      <c r="K20" s="58">
        <f t="shared" si="1"/>
        <v>17</v>
      </c>
      <c r="L20" s="15">
        <v>5</v>
      </c>
      <c r="M20" s="16">
        <v>12</v>
      </c>
      <c r="N20" s="16">
        <v>9</v>
      </c>
      <c r="O20" s="9">
        <f t="shared" si="2"/>
        <v>26</v>
      </c>
      <c r="P20" s="17"/>
      <c r="Q20" s="18"/>
      <c r="R20" s="18"/>
      <c r="S20" s="68">
        <f t="shared" si="3"/>
        <v>0</v>
      </c>
      <c r="T20" s="10">
        <f t="shared" si="4"/>
        <v>59</v>
      </c>
    </row>
    <row r="21" spans="1:20" ht="15.75" thickBot="1" x14ac:dyDescent="0.3">
      <c r="A21" s="11">
        <v>16</v>
      </c>
      <c r="B21" s="19" t="s">
        <v>58</v>
      </c>
      <c r="C21" s="48" t="s">
        <v>56</v>
      </c>
      <c r="D21" s="3">
        <v>5</v>
      </c>
      <c r="E21" s="4">
        <v>6</v>
      </c>
      <c r="F21" s="4">
        <v>10</v>
      </c>
      <c r="G21" s="57">
        <f t="shared" si="0"/>
        <v>21</v>
      </c>
      <c r="H21" s="62">
        <v>5</v>
      </c>
      <c r="I21" s="63">
        <v>6</v>
      </c>
      <c r="J21" s="63">
        <v>5</v>
      </c>
      <c r="K21" s="58">
        <f t="shared" si="1"/>
        <v>16</v>
      </c>
      <c r="L21" s="5"/>
      <c r="M21" s="6"/>
      <c r="N21" s="6"/>
      <c r="O21" s="9">
        <f t="shared" si="2"/>
        <v>0</v>
      </c>
      <c r="P21" s="7">
        <v>7</v>
      </c>
      <c r="Q21" s="8">
        <v>8</v>
      </c>
      <c r="R21" s="8">
        <v>6</v>
      </c>
      <c r="S21" s="68">
        <f t="shared" si="3"/>
        <v>21</v>
      </c>
      <c r="T21" s="10">
        <f t="shared" si="4"/>
        <v>58</v>
      </c>
    </row>
    <row r="22" spans="1:20" ht="15.75" thickBot="1" x14ac:dyDescent="0.3">
      <c r="A22" s="11"/>
      <c r="B22" s="2" t="s">
        <v>49</v>
      </c>
      <c r="C22" s="46" t="s">
        <v>50</v>
      </c>
      <c r="D22" s="3">
        <v>3</v>
      </c>
      <c r="E22" s="4">
        <v>9</v>
      </c>
      <c r="F22" s="4">
        <v>5</v>
      </c>
      <c r="G22" s="57">
        <f t="shared" si="0"/>
        <v>17</v>
      </c>
      <c r="H22" s="62">
        <v>4</v>
      </c>
      <c r="I22" s="63">
        <v>4</v>
      </c>
      <c r="J22" s="63">
        <v>8</v>
      </c>
      <c r="K22" s="58">
        <f t="shared" si="1"/>
        <v>16</v>
      </c>
      <c r="L22" s="5">
        <v>3</v>
      </c>
      <c r="M22" s="6">
        <v>1</v>
      </c>
      <c r="N22" s="6">
        <v>6</v>
      </c>
      <c r="O22" s="9">
        <f t="shared" si="2"/>
        <v>10</v>
      </c>
      <c r="P22" s="7">
        <v>5</v>
      </c>
      <c r="Q22" s="8">
        <v>9</v>
      </c>
      <c r="R22" s="8">
        <v>11</v>
      </c>
      <c r="S22" s="68">
        <f t="shared" si="3"/>
        <v>25</v>
      </c>
      <c r="T22" s="10">
        <f t="shared" si="4"/>
        <v>58</v>
      </c>
    </row>
    <row r="23" spans="1:20" ht="15.75" thickBot="1" x14ac:dyDescent="0.3">
      <c r="A23" s="1">
        <v>18</v>
      </c>
      <c r="B23" s="19" t="s">
        <v>63</v>
      </c>
      <c r="C23" s="48" t="s">
        <v>41</v>
      </c>
      <c r="D23" s="3">
        <v>5</v>
      </c>
      <c r="E23" s="4">
        <v>4</v>
      </c>
      <c r="F23" s="4">
        <v>6</v>
      </c>
      <c r="G23" s="57">
        <f t="shared" si="0"/>
        <v>15</v>
      </c>
      <c r="H23" s="62">
        <v>3</v>
      </c>
      <c r="I23" s="63">
        <v>10</v>
      </c>
      <c r="J23" s="63">
        <v>8</v>
      </c>
      <c r="K23" s="58">
        <f t="shared" si="1"/>
        <v>21</v>
      </c>
      <c r="L23" s="5">
        <v>6</v>
      </c>
      <c r="M23" s="6">
        <v>1</v>
      </c>
      <c r="N23" s="6">
        <v>8</v>
      </c>
      <c r="O23" s="9">
        <f t="shared" si="2"/>
        <v>15</v>
      </c>
      <c r="P23" s="7">
        <v>3</v>
      </c>
      <c r="Q23" s="8">
        <v>6</v>
      </c>
      <c r="R23" s="8">
        <v>11</v>
      </c>
      <c r="S23" s="68">
        <f t="shared" si="3"/>
        <v>20</v>
      </c>
      <c r="T23" s="10">
        <f t="shared" si="4"/>
        <v>56</v>
      </c>
    </row>
    <row r="24" spans="1:20" ht="15.75" thickBot="1" x14ac:dyDescent="0.3">
      <c r="A24" s="11"/>
      <c r="B24" s="19" t="s">
        <v>80</v>
      </c>
      <c r="C24" s="48" t="s">
        <v>43</v>
      </c>
      <c r="D24" s="3">
        <v>4</v>
      </c>
      <c r="E24" s="4">
        <v>5</v>
      </c>
      <c r="F24" s="4">
        <v>7</v>
      </c>
      <c r="G24" s="57">
        <f t="shared" si="0"/>
        <v>16</v>
      </c>
      <c r="H24" s="62">
        <v>2</v>
      </c>
      <c r="I24" s="63">
        <v>3</v>
      </c>
      <c r="J24" s="63">
        <v>8</v>
      </c>
      <c r="K24" s="58">
        <f t="shared" si="1"/>
        <v>13</v>
      </c>
      <c r="L24" s="5"/>
      <c r="M24" s="6"/>
      <c r="N24" s="6"/>
      <c r="O24" s="9">
        <f t="shared" si="2"/>
        <v>0</v>
      </c>
      <c r="P24" s="7">
        <v>5</v>
      </c>
      <c r="Q24" s="8">
        <v>10</v>
      </c>
      <c r="R24" s="8">
        <v>12</v>
      </c>
      <c r="S24" s="68">
        <f t="shared" si="3"/>
        <v>27</v>
      </c>
      <c r="T24" s="10">
        <f t="shared" si="4"/>
        <v>56</v>
      </c>
    </row>
    <row r="25" spans="1:20" ht="15.75" thickBot="1" x14ac:dyDescent="0.3">
      <c r="A25" s="11">
        <v>20</v>
      </c>
      <c r="B25" s="12" t="s">
        <v>61</v>
      </c>
      <c r="C25" s="47" t="s">
        <v>56</v>
      </c>
      <c r="D25" s="13">
        <v>2</v>
      </c>
      <c r="E25" s="14">
        <v>3</v>
      </c>
      <c r="F25" s="14">
        <v>10</v>
      </c>
      <c r="G25" s="57">
        <f t="shared" si="0"/>
        <v>15</v>
      </c>
      <c r="H25" s="64">
        <v>8</v>
      </c>
      <c r="I25" s="65">
        <v>2</v>
      </c>
      <c r="J25" s="65">
        <v>6</v>
      </c>
      <c r="K25" s="58">
        <f t="shared" si="1"/>
        <v>16</v>
      </c>
      <c r="L25" s="15"/>
      <c r="M25" s="16"/>
      <c r="N25" s="16"/>
      <c r="O25" s="9">
        <f t="shared" si="2"/>
        <v>0</v>
      </c>
      <c r="P25" s="17">
        <v>4</v>
      </c>
      <c r="Q25" s="18">
        <v>9</v>
      </c>
      <c r="R25" s="18">
        <v>11</v>
      </c>
      <c r="S25" s="68">
        <f t="shared" si="3"/>
        <v>24</v>
      </c>
      <c r="T25" s="10">
        <f t="shared" si="4"/>
        <v>55</v>
      </c>
    </row>
    <row r="26" spans="1:20" ht="15.75" thickBot="1" x14ac:dyDescent="0.3">
      <c r="A26" s="1">
        <v>21</v>
      </c>
      <c r="B26" s="19" t="s">
        <v>73</v>
      </c>
      <c r="C26" s="48" t="s">
        <v>60</v>
      </c>
      <c r="D26" s="3">
        <v>0</v>
      </c>
      <c r="E26" s="4">
        <v>6</v>
      </c>
      <c r="F26" s="4">
        <v>5</v>
      </c>
      <c r="G26" s="57">
        <f t="shared" si="0"/>
        <v>11</v>
      </c>
      <c r="H26" s="62"/>
      <c r="I26" s="63"/>
      <c r="J26" s="63"/>
      <c r="K26" s="58">
        <f t="shared" si="1"/>
        <v>0</v>
      </c>
      <c r="L26" s="5">
        <v>5</v>
      </c>
      <c r="M26" s="6">
        <v>2</v>
      </c>
      <c r="N26" s="6">
        <v>9</v>
      </c>
      <c r="O26" s="9">
        <f t="shared" si="2"/>
        <v>16</v>
      </c>
      <c r="P26" s="7">
        <v>9</v>
      </c>
      <c r="Q26" s="8">
        <v>7</v>
      </c>
      <c r="R26" s="8">
        <v>11</v>
      </c>
      <c r="S26" s="68">
        <f t="shared" si="3"/>
        <v>27</v>
      </c>
      <c r="T26" s="10">
        <f t="shared" si="4"/>
        <v>54</v>
      </c>
    </row>
    <row r="27" spans="1:20" ht="15.75" thickBot="1" x14ac:dyDescent="0.3">
      <c r="A27" s="11"/>
      <c r="B27" s="19" t="s">
        <v>70</v>
      </c>
      <c r="C27" s="48" t="s">
        <v>41</v>
      </c>
      <c r="D27" s="3">
        <v>2</v>
      </c>
      <c r="E27" s="4">
        <v>0</v>
      </c>
      <c r="F27" s="4">
        <v>10</v>
      </c>
      <c r="G27" s="57">
        <f t="shared" si="0"/>
        <v>12</v>
      </c>
      <c r="H27" s="62">
        <v>5</v>
      </c>
      <c r="I27" s="63">
        <v>7</v>
      </c>
      <c r="J27" s="63">
        <v>7</v>
      </c>
      <c r="K27" s="58">
        <f t="shared" si="1"/>
        <v>19</v>
      </c>
      <c r="L27" s="5">
        <v>7</v>
      </c>
      <c r="M27" s="6">
        <v>5</v>
      </c>
      <c r="N27" s="6">
        <v>11</v>
      </c>
      <c r="O27" s="9">
        <f t="shared" si="2"/>
        <v>23</v>
      </c>
      <c r="P27" s="7"/>
      <c r="Q27" s="8"/>
      <c r="R27" s="8"/>
      <c r="S27" s="68">
        <f t="shared" si="3"/>
        <v>0</v>
      </c>
      <c r="T27" s="10">
        <f t="shared" si="4"/>
        <v>54</v>
      </c>
    </row>
    <row r="28" spans="1:20" ht="15.75" thickBot="1" x14ac:dyDescent="0.3">
      <c r="A28" s="11">
        <v>23</v>
      </c>
      <c r="B28" s="19" t="s">
        <v>74</v>
      </c>
      <c r="C28" s="48" t="s">
        <v>60</v>
      </c>
      <c r="D28" s="3">
        <v>1</v>
      </c>
      <c r="E28" s="4">
        <v>2</v>
      </c>
      <c r="F28" s="4">
        <v>8</v>
      </c>
      <c r="G28" s="57">
        <f t="shared" si="0"/>
        <v>11</v>
      </c>
      <c r="H28" s="62"/>
      <c r="I28" s="63"/>
      <c r="J28" s="63"/>
      <c r="K28" s="58">
        <f t="shared" si="1"/>
        <v>0</v>
      </c>
      <c r="L28" s="5">
        <v>4</v>
      </c>
      <c r="M28" s="6">
        <v>7</v>
      </c>
      <c r="N28" s="6">
        <v>10</v>
      </c>
      <c r="O28" s="9">
        <f t="shared" si="2"/>
        <v>21</v>
      </c>
      <c r="P28" s="7">
        <v>5</v>
      </c>
      <c r="Q28" s="8">
        <v>2</v>
      </c>
      <c r="R28" s="8">
        <v>11</v>
      </c>
      <c r="S28" s="68">
        <f t="shared" si="3"/>
        <v>18</v>
      </c>
      <c r="T28" s="10">
        <f t="shared" si="4"/>
        <v>50</v>
      </c>
    </row>
    <row r="29" spans="1:20" ht="15.75" thickBot="1" x14ac:dyDescent="0.3">
      <c r="A29" s="1"/>
      <c r="B29" s="19" t="s">
        <v>68</v>
      </c>
      <c r="C29" s="48" t="s">
        <v>43</v>
      </c>
      <c r="D29" s="3">
        <v>4</v>
      </c>
      <c r="E29" s="4">
        <v>4</v>
      </c>
      <c r="F29" s="4">
        <v>5</v>
      </c>
      <c r="G29" s="57">
        <f t="shared" si="0"/>
        <v>13</v>
      </c>
      <c r="H29" s="62">
        <v>1</v>
      </c>
      <c r="I29" s="63">
        <v>5</v>
      </c>
      <c r="J29" s="63">
        <v>10</v>
      </c>
      <c r="K29" s="58">
        <f t="shared" si="1"/>
        <v>16</v>
      </c>
      <c r="L29" s="5"/>
      <c r="M29" s="6"/>
      <c r="N29" s="6"/>
      <c r="O29" s="9">
        <f t="shared" si="2"/>
        <v>0</v>
      </c>
      <c r="P29" s="7">
        <v>4</v>
      </c>
      <c r="Q29" s="8">
        <v>3</v>
      </c>
      <c r="R29" s="8">
        <v>14</v>
      </c>
      <c r="S29" s="68">
        <f t="shared" si="3"/>
        <v>21</v>
      </c>
      <c r="T29" s="10">
        <f t="shared" si="4"/>
        <v>50</v>
      </c>
    </row>
    <row r="30" spans="1:20" ht="15.75" thickBot="1" x14ac:dyDescent="0.3">
      <c r="A30" s="11">
        <v>25</v>
      </c>
      <c r="B30" s="19" t="s">
        <v>87</v>
      </c>
      <c r="C30" s="70" t="s">
        <v>42</v>
      </c>
      <c r="D30" s="3"/>
      <c r="E30" s="4"/>
      <c r="F30" s="4"/>
      <c r="G30" s="57">
        <f t="shared" si="0"/>
        <v>0</v>
      </c>
      <c r="H30" s="62">
        <v>3</v>
      </c>
      <c r="I30" s="63">
        <v>0</v>
      </c>
      <c r="J30" s="63">
        <v>11</v>
      </c>
      <c r="K30" s="58">
        <f t="shared" si="1"/>
        <v>14</v>
      </c>
      <c r="L30" s="5">
        <v>6</v>
      </c>
      <c r="M30" s="6">
        <v>3</v>
      </c>
      <c r="N30" s="6">
        <v>8</v>
      </c>
      <c r="O30" s="9">
        <f t="shared" si="2"/>
        <v>17</v>
      </c>
      <c r="P30" s="7">
        <v>10</v>
      </c>
      <c r="Q30" s="8">
        <v>0</v>
      </c>
      <c r="R30" s="8">
        <v>7</v>
      </c>
      <c r="S30" s="68">
        <f t="shared" si="3"/>
        <v>17</v>
      </c>
      <c r="T30" s="10">
        <f t="shared" si="4"/>
        <v>48</v>
      </c>
    </row>
    <row r="31" spans="1:20" ht="15.75" thickBot="1" x14ac:dyDescent="0.3">
      <c r="A31" s="11"/>
      <c r="B31" s="19" t="s">
        <v>57</v>
      </c>
      <c r="C31" s="48" t="s">
        <v>50</v>
      </c>
      <c r="D31" s="3">
        <v>0</v>
      </c>
      <c r="E31" s="4">
        <v>6</v>
      </c>
      <c r="F31" s="4">
        <v>9</v>
      </c>
      <c r="G31" s="57">
        <f t="shared" si="0"/>
        <v>15</v>
      </c>
      <c r="H31" s="62"/>
      <c r="I31" s="63"/>
      <c r="J31" s="63"/>
      <c r="K31" s="58">
        <f t="shared" si="1"/>
        <v>0</v>
      </c>
      <c r="L31" s="5">
        <v>3</v>
      </c>
      <c r="M31" s="6">
        <v>0</v>
      </c>
      <c r="N31" s="6">
        <v>10</v>
      </c>
      <c r="O31" s="9">
        <f t="shared" si="2"/>
        <v>13</v>
      </c>
      <c r="P31" s="7">
        <v>3</v>
      </c>
      <c r="Q31" s="8">
        <v>5</v>
      </c>
      <c r="R31" s="8">
        <v>12</v>
      </c>
      <c r="S31" s="68">
        <f t="shared" si="3"/>
        <v>20</v>
      </c>
      <c r="T31" s="10">
        <f t="shared" si="4"/>
        <v>48</v>
      </c>
    </row>
    <row r="32" spans="1:20" ht="15.75" thickBot="1" x14ac:dyDescent="0.3">
      <c r="A32" s="1"/>
      <c r="B32" s="19" t="s">
        <v>13</v>
      </c>
      <c r="C32" s="48" t="s">
        <v>56</v>
      </c>
      <c r="D32" s="3">
        <v>5</v>
      </c>
      <c r="E32" s="4">
        <v>5</v>
      </c>
      <c r="F32" s="4">
        <v>6</v>
      </c>
      <c r="G32" s="57">
        <f t="shared" si="0"/>
        <v>16</v>
      </c>
      <c r="H32" s="62">
        <v>2</v>
      </c>
      <c r="I32" s="63">
        <v>4</v>
      </c>
      <c r="J32" s="63">
        <v>9</v>
      </c>
      <c r="K32" s="58">
        <f t="shared" si="1"/>
        <v>15</v>
      </c>
      <c r="L32" s="5">
        <v>8</v>
      </c>
      <c r="M32" s="6">
        <v>4</v>
      </c>
      <c r="N32" s="6">
        <v>5</v>
      </c>
      <c r="O32" s="9">
        <f t="shared" si="2"/>
        <v>17</v>
      </c>
      <c r="P32" s="7">
        <v>6</v>
      </c>
      <c r="Q32" s="8">
        <v>2</v>
      </c>
      <c r="R32" s="8">
        <v>7</v>
      </c>
      <c r="S32" s="68">
        <f t="shared" si="3"/>
        <v>15</v>
      </c>
      <c r="T32" s="10">
        <f t="shared" si="4"/>
        <v>48</v>
      </c>
    </row>
    <row r="33" spans="1:20" ht="15.75" thickBot="1" x14ac:dyDescent="0.3">
      <c r="A33" s="11">
        <v>28</v>
      </c>
      <c r="B33" s="2" t="s">
        <v>72</v>
      </c>
      <c r="C33" s="48" t="s">
        <v>50</v>
      </c>
      <c r="D33" s="3">
        <v>4</v>
      </c>
      <c r="E33" s="4">
        <v>4</v>
      </c>
      <c r="F33" s="4">
        <v>8</v>
      </c>
      <c r="G33" s="57">
        <f t="shared" si="0"/>
        <v>16</v>
      </c>
      <c r="H33" s="62">
        <v>0</v>
      </c>
      <c r="I33" s="63">
        <v>1</v>
      </c>
      <c r="J33" s="63">
        <v>9</v>
      </c>
      <c r="K33" s="58">
        <f t="shared" si="1"/>
        <v>10</v>
      </c>
      <c r="L33" s="5">
        <v>9</v>
      </c>
      <c r="M33" s="6">
        <v>1</v>
      </c>
      <c r="N33" s="6">
        <v>10</v>
      </c>
      <c r="O33" s="9">
        <f t="shared" si="2"/>
        <v>20</v>
      </c>
      <c r="P33" s="7"/>
      <c r="Q33" s="8"/>
      <c r="R33" s="8"/>
      <c r="S33" s="68">
        <f t="shared" si="3"/>
        <v>0</v>
      </c>
      <c r="T33" s="10">
        <f t="shared" si="4"/>
        <v>46</v>
      </c>
    </row>
    <row r="34" spans="1:20" ht="15.75" thickBot="1" x14ac:dyDescent="0.3">
      <c r="A34" s="11">
        <v>29</v>
      </c>
      <c r="B34" s="19" t="s">
        <v>77</v>
      </c>
      <c r="C34" s="48" t="s">
        <v>50</v>
      </c>
      <c r="D34" s="3">
        <v>1</v>
      </c>
      <c r="E34" s="4">
        <v>1</v>
      </c>
      <c r="F34" s="4">
        <v>7</v>
      </c>
      <c r="G34" s="57">
        <f t="shared" si="0"/>
        <v>9</v>
      </c>
      <c r="H34" s="62"/>
      <c r="I34" s="63"/>
      <c r="J34" s="63"/>
      <c r="K34" s="58">
        <f t="shared" si="1"/>
        <v>0</v>
      </c>
      <c r="L34" s="5">
        <v>3</v>
      </c>
      <c r="M34" s="6">
        <v>3</v>
      </c>
      <c r="N34" s="6">
        <v>7</v>
      </c>
      <c r="O34" s="9">
        <f t="shared" si="2"/>
        <v>13</v>
      </c>
      <c r="P34" s="7">
        <v>8</v>
      </c>
      <c r="Q34" s="8">
        <v>5</v>
      </c>
      <c r="R34" s="8">
        <v>10</v>
      </c>
      <c r="S34" s="68">
        <f t="shared" si="3"/>
        <v>23</v>
      </c>
      <c r="T34" s="10">
        <f t="shared" si="4"/>
        <v>45</v>
      </c>
    </row>
    <row r="35" spans="1:20" ht="15.75" thickBot="1" x14ac:dyDescent="0.3">
      <c r="A35" s="1"/>
      <c r="B35" s="19" t="s">
        <v>84</v>
      </c>
      <c r="C35" s="48" t="s">
        <v>50</v>
      </c>
      <c r="D35" s="3"/>
      <c r="E35" s="4"/>
      <c r="F35" s="4"/>
      <c r="G35" s="57">
        <f t="shared" si="0"/>
        <v>0</v>
      </c>
      <c r="H35" s="62">
        <v>3</v>
      </c>
      <c r="I35" s="63">
        <v>8</v>
      </c>
      <c r="J35" s="63">
        <v>11</v>
      </c>
      <c r="K35" s="58">
        <f t="shared" si="1"/>
        <v>22</v>
      </c>
      <c r="L35" s="5"/>
      <c r="M35" s="6"/>
      <c r="N35" s="6"/>
      <c r="O35" s="9">
        <f t="shared" si="2"/>
        <v>0</v>
      </c>
      <c r="P35" s="7">
        <v>5</v>
      </c>
      <c r="Q35" s="8">
        <v>9</v>
      </c>
      <c r="R35" s="8">
        <v>9</v>
      </c>
      <c r="S35" s="68">
        <f t="shared" si="3"/>
        <v>23</v>
      </c>
      <c r="T35" s="10">
        <f t="shared" si="4"/>
        <v>45</v>
      </c>
    </row>
    <row r="36" spans="1:20" ht="15.75" thickBot="1" x14ac:dyDescent="0.3">
      <c r="A36" s="11"/>
      <c r="B36" s="19" t="s">
        <v>96</v>
      </c>
      <c r="C36" s="70" t="s">
        <v>91</v>
      </c>
      <c r="D36" s="3"/>
      <c r="E36" s="4"/>
      <c r="F36" s="4"/>
      <c r="G36" s="57">
        <f t="shared" si="0"/>
        <v>0</v>
      </c>
      <c r="H36" s="62">
        <v>0</v>
      </c>
      <c r="I36" s="63">
        <v>3</v>
      </c>
      <c r="J36" s="63">
        <v>8</v>
      </c>
      <c r="K36" s="58">
        <f t="shared" si="1"/>
        <v>11</v>
      </c>
      <c r="L36" s="5">
        <v>2</v>
      </c>
      <c r="M36" s="6">
        <v>3</v>
      </c>
      <c r="N36" s="6">
        <v>8</v>
      </c>
      <c r="O36" s="9">
        <f t="shared" si="2"/>
        <v>13</v>
      </c>
      <c r="P36" s="7">
        <v>5</v>
      </c>
      <c r="Q36" s="8">
        <v>6</v>
      </c>
      <c r="R36" s="8">
        <v>10</v>
      </c>
      <c r="S36" s="68">
        <f t="shared" si="3"/>
        <v>21</v>
      </c>
      <c r="T36" s="10">
        <f t="shared" si="4"/>
        <v>45</v>
      </c>
    </row>
    <row r="37" spans="1:20" ht="15.75" thickBot="1" x14ac:dyDescent="0.3">
      <c r="A37" s="11"/>
      <c r="B37" s="19" t="s">
        <v>93</v>
      </c>
      <c r="C37" s="48" t="s">
        <v>91</v>
      </c>
      <c r="D37" s="3"/>
      <c r="E37" s="4"/>
      <c r="F37" s="4"/>
      <c r="G37" s="57">
        <f t="shared" si="0"/>
        <v>0</v>
      </c>
      <c r="H37" s="62">
        <v>11</v>
      </c>
      <c r="I37" s="63">
        <v>3</v>
      </c>
      <c r="J37" s="63">
        <v>9</v>
      </c>
      <c r="K37" s="58">
        <f t="shared" si="1"/>
        <v>23</v>
      </c>
      <c r="L37" s="5"/>
      <c r="M37" s="6"/>
      <c r="N37" s="6"/>
      <c r="O37" s="9">
        <f t="shared" si="2"/>
        <v>0</v>
      </c>
      <c r="P37" s="7">
        <v>4</v>
      </c>
      <c r="Q37" s="8">
        <v>7</v>
      </c>
      <c r="R37" s="8">
        <v>11</v>
      </c>
      <c r="S37" s="68">
        <f t="shared" si="3"/>
        <v>22</v>
      </c>
      <c r="T37" s="10">
        <f t="shared" si="4"/>
        <v>45</v>
      </c>
    </row>
    <row r="38" spans="1:20" ht="15.75" thickBot="1" x14ac:dyDescent="0.3">
      <c r="A38" s="1"/>
      <c r="B38" s="19" t="s">
        <v>37</v>
      </c>
      <c r="C38" s="48" t="s">
        <v>50</v>
      </c>
      <c r="D38" s="3">
        <v>8</v>
      </c>
      <c r="E38" s="4">
        <v>4</v>
      </c>
      <c r="F38" s="4">
        <v>8</v>
      </c>
      <c r="G38" s="57">
        <f t="shared" ref="G38:G69" si="5">SUM(D38:F38)</f>
        <v>20</v>
      </c>
      <c r="H38" s="62">
        <v>3</v>
      </c>
      <c r="I38" s="63">
        <v>0</v>
      </c>
      <c r="J38" s="63">
        <v>6</v>
      </c>
      <c r="K38" s="58">
        <f t="shared" ref="K38:K69" si="6">SUM(H38:J38)</f>
        <v>9</v>
      </c>
      <c r="L38" s="5"/>
      <c r="M38" s="6"/>
      <c r="N38" s="6"/>
      <c r="O38" s="9">
        <f t="shared" ref="O38:O69" si="7">SUM(L38:N38)</f>
        <v>0</v>
      </c>
      <c r="P38" s="7">
        <v>0</v>
      </c>
      <c r="Q38" s="8">
        <v>5</v>
      </c>
      <c r="R38" s="8">
        <v>11</v>
      </c>
      <c r="S38" s="68">
        <f t="shared" ref="S38:S69" si="8">SUM(P38:R38)</f>
        <v>16</v>
      </c>
      <c r="T38" s="10">
        <f t="shared" ref="T38:T69" si="9">SUM(G38,K38,O38, S38) -MIN(G38,K38,O38,S38)</f>
        <v>45</v>
      </c>
    </row>
    <row r="39" spans="1:20" ht="15.75" thickBot="1" x14ac:dyDescent="0.3">
      <c r="A39" s="11">
        <v>34</v>
      </c>
      <c r="B39" s="2" t="s">
        <v>65</v>
      </c>
      <c r="C39" s="46" t="s">
        <v>43</v>
      </c>
      <c r="D39" s="3">
        <v>2</v>
      </c>
      <c r="E39" s="4">
        <v>5</v>
      </c>
      <c r="F39" s="4">
        <v>6</v>
      </c>
      <c r="G39" s="57">
        <f t="shared" si="5"/>
        <v>13</v>
      </c>
      <c r="H39" s="62">
        <v>2</v>
      </c>
      <c r="I39" s="63">
        <v>3</v>
      </c>
      <c r="J39" s="63">
        <v>8</v>
      </c>
      <c r="K39" s="58">
        <f t="shared" si="6"/>
        <v>13</v>
      </c>
      <c r="L39" s="5">
        <v>8</v>
      </c>
      <c r="M39" s="6">
        <v>3</v>
      </c>
      <c r="N39" s="6">
        <v>7</v>
      </c>
      <c r="O39" s="9">
        <f t="shared" si="7"/>
        <v>18</v>
      </c>
      <c r="P39" s="7"/>
      <c r="Q39" s="8"/>
      <c r="R39" s="8"/>
      <c r="S39" s="68">
        <f t="shared" si="8"/>
        <v>0</v>
      </c>
      <c r="T39" s="10">
        <f t="shared" si="9"/>
        <v>44</v>
      </c>
    </row>
    <row r="40" spans="1:20" ht="15.75" thickBot="1" x14ac:dyDescent="0.3">
      <c r="A40" s="11"/>
      <c r="B40" s="2" t="s">
        <v>35</v>
      </c>
      <c r="C40" s="46" t="s">
        <v>41</v>
      </c>
      <c r="D40" s="3">
        <v>3</v>
      </c>
      <c r="E40" s="4">
        <v>6</v>
      </c>
      <c r="F40" s="4">
        <v>11</v>
      </c>
      <c r="G40" s="57">
        <f t="shared" si="5"/>
        <v>20</v>
      </c>
      <c r="H40" s="62"/>
      <c r="I40" s="63"/>
      <c r="J40" s="63"/>
      <c r="K40" s="58">
        <f t="shared" si="6"/>
        <v>0</v>
      </c>
      <c r="L40" s="5">
        <v>5</v>
      </c>
      <c r="M40" s="6">
        <v>10</v>
      </c>
      <c r="N40" s="6">
        <v>9</v>
      </c>
      <c r="O40" s="9">
        <f t="shared" si="7"/>
        <v>24</v>
      </c>
      <c r="P40" s="7"/>
      <c r="Q40" s="8"/>
      <c r="R40" s="8"/>
      <c r="S40" s="68">
        <f t="shared" si="8"/>
        <v>0</v>
      </c>
      <c r="T40" s="10">
        <f t="shared" si="9"/>
        <v>44</v>
      </c>
    </row>
    <row r="41" spans="1:20" ht="15.75" thickBot="1" x14ac:dyDescent="0.3">
      <c r="A41" s="1">
        <v>36</v>
      </c>
      <c r="B41" s="19" t="s">
        <v>51</v>
      </c>
      <c r="C41" s="48" t="s">
        <v>50</v>
      </c>
      <c r="D41" s="3">
        <v>1</v>
      </c>
      <c r="E41" s="4">
        <v>7</v>
      </c>
      <c r="F41" s="4">
        <v>9</v>
      </c>
      <c r="G41" s="57">
        <f t="shared" si="5"/>
        <v>17</v>
      </c>
      <c r="H41" s="62"/>
      <c r="I41" s="63"/>
      <c r="J41" s="63"/>
      <c r="K41" s="58">
        <f t="shared" si="6"/>
        <v>0</v>
      </c>
      <c r="L41" s="5"/>
      <c r="M41" s="6"/>
      <c r="N41" s="6"/>
      <c r="O41" s="9">
        <f t="shared" si="7"/>
        <v>0</v>
      </c>
      <c r="P41" s="7">
        <v>8</v>
      </c>
      <c r="Q41" s="8">
        <v>5</v>
      </c>
      <c r="R41" s="8">
        <v>13</v>
      </c>
      <c r="S41" s="68">
        <f t="shared" si="8"/>
        <v>26</v>
      </c>
      <c r="T41" s="10">
        <f t="shared" si="9"/>
        <v>43</v>
      </c>
    </row>
    <row r="42" spans="1:20" ht="15.75" thickBot="1" x14ac:dyDescent="0.3">
      <c r="A42" s="11"/>
      <c r="B42" s="19" t="s">
        <v>15</v>
      </c>
      <c r="C42" s="48" t="s">
        <v>43</v>
      </c>
      <c r="D42" s="3">
        <v>6</v>
      </c>
      <c r="E42" s="4">
        <v>3</v>
      </c>
      <c r="F42" s="4">
        <v>5</v>
      </c>
      <c r="G42" s="57">
        <f t="shared" si="5"/>
        <v>14</v>
      </c>
      <c r="H42" s="62">
        <v>3</v>
      </c>
      <c r="I42" s="63">
        <v>2</v>
      </c>
      <c r="J42" s="63">
        <v>6</v>
      </c>
      <c r="K42" s="58">
        <f t="shared" si="6"/>
        <v>11</v>
      </c>
      <c r="L42" s="5">
        <v>5</v>
      </c>
      <c r="M42" s="6">
        <v>1</v>
      </c>
      <c r="N42" s="6">
        <v>6</v>
      </c>
      <c r="O42" s="9">
        <f t="shared" si="7"/>
        <v>12</v>
      </c>
      <c r="P42" s="7">
        <v>3</v>
      </c>
      <c r="Q42" s="8">
        <v>2</v>
      </c>
      <c r="R42" s="8">
        <v>12</v>
      </c>
      <c r="S42" s="68">
        <f t="shared" si="8"/>
        <v>17</v>
      </c>
      <c r="T42" s="10">
        <f t="shared" si="9"/>
        <v>43</v>
      </c>
    </row>
    <row r="43" spans="1:20" ht="15.75" thickBot="1" x14ac:dyDescent="0.3">
      <c r="A43" s="11">
        <v>38</v>
      </c>
      <c r="B43" s="19" t="s">
        <v>9</v>
      </c>
      <c r="C43" s="48" t="s">
        <v>66</v>
      </c>
      <c r="D43" s="3">
        <v>4</v>
      </c>
      <c r="E43" s="4">
        <v>7</v>
      </c>
      <c r="F43" s="4">
        <v>9</v>
      </c>
      <c r="G43" s="57">
        <f t="shared" si="5"/>
        <v>20</v>
      </c>
      <c r="H43" s="62"/>
      <c r="I43" s="63"/>
      <c r="J43" s="63"/>
      <c r="K43" s="58">
        <f t="shared" si="6"/>
        <v>0</v>
      </c>
      <c r="L43" s="5"/>
      <c r="M43" s="6"/>
      <c r="N43" s="6"/>
      <c r="O43" s="9">
        <f t="shared" si="7"/>
        <v>0</v>
      </c>
      <c r="P43" s="7">
        <v>4</v>
      </c>
      <c r="Q43" s="8">
        <v>5</v>
      </c>
      <c r="R43" s="8">
        <v>12</v>
      </c>
      <c r="S43" s="68">
        <f t="shared" si="8"/>
        <v>21</v>
      </c>
      <c r="T43" s="10">
        <f t="shared" si="9"/>
        <v>41</v>
      </c>
    </row>
    <row r="44" spans="1:20" ht="15.75" thickBot="1" x14ac:dyDescent="0.3">
      <c r="A44" s="1">
        <v>39</v>
      </c>
      <c r="B44" s="19" t="s">
        <v>101</v>
      </c>
      <c r="C44" s="48" t="s">
        <v>43</v>
      </c>
      <c r="D44" s="3"/>
      <c r="E44" s="4"/>
      <c r="F44" s="4"/>
      <c r="G44" s="57">
        <f t="shared" si="5"/>
        <v>0</v>
      </c>
      <c r="H44" s="62"/>
      <c r="I44" s="63"/>
      <c r="J44" s="63"/>
      <c r="K44" s="58">
        <f t="shared" si="6"/>
        <v>0</v>
      </c>
      <c r="L44" s="5">
        <v>5</v>
      </c>
      <c r="M44" s="6">
        <v>6</v>
      </c>
      <c r="N44" s="6">
        <v>8</v>
      </c>
      <c r="O44" s="9">
        <f t="shared" si="7"/>
        <v>19</v>
      </c>
      <c r="P44" s="7">
        <v>7</v>
      </c>
      <c r="Q44" s="8">
        <v>5</v>
      </c>
      <c r="R44" s="8">
        <v>8</v>
      </c>
      <c r="S44" s="68">
        <f t="shared" si="8"/>
        <v>20</v>
      </c>
      <c r="T44" s="10">
        <f t="shared" si="9"/>
        <v>39</v>
      </c>
    </row>
    <row r="45" spans="1:20" ht="15.75" thickBot="1" x14ac:dyDescent="0.3">
      <c r="A45" s="11">
        <v>40</v>
      </c>
      <c r="B45" s="19" t="s">
        <v>38</v>
      </c>
      <c r="C45" s="48" t="s">
        <v>43</v>
      </c>
      <c r="D45" s="3">
        <v>1</v>
      </c>
      <c r="E45" s="4">
        <v>10</v>
      </c>
      <c r="F45" s="4">
        <v>9</v>
      </c>
      <c r="G45" s="57">
        <f t="shared" si="5"/>
        <v>20</v>
      </c>
      <c r="H45" s="62"/>
      <c r="I45" s="63"/>
      <c r="J45" s="63"/>
      <c r="K45" s="58">
        <f t="shared" si="6"/>
        <v>0</v>
      </c>
      <c r="L45" s="5"/>
      <c r="M45" s="6"/>
      <c r="N45" s="6"/>
      <c r="O45" s="9">
        <f t="shared" si="7"/>
        <v>0</v>
      </c>
      <c r="P45" s="7">
        <v>8</v>
      </c>
      <c r="Q45" s="8">
        <v>2</v>
      </c>
      <c r="R45" s="8">
        <v>8</v>
      </c>
      <c r="S45" s="68">
        <f t="shared" si="8"/>
        <v>18</v>
      </c>
      <c r="T45" s="10">
        <f t="shared" si="9"/>
        <v>38</v>
      </c>
    </row>
    <row r="46" spans="1:20" ht="15.75" thickBot="1" x14ac:dyDescent="0.3">
      <c r="A46" s="11">
        <v>41</v>
      </c>
      <c r="B46" s="19" t="s">
        <v>83</v>
      </c>
      <c r="C46" s="48" t="s">
        <v>56</v>
      </c>
      <c r="D46" s="3">
        <v>12</v>
      </c>
      <c r="E46" s="4">
        <v>1</v>
      </c>
      <c r="F46" s="4">
        <v>9</v>
      </c>
      <c r="G46" s="57">
        <f t="shared" si="5"/>
        <v>22</v>
      </c>
      <c r="H46" s="62">
        <v>8</v>
      </c>
      <c r="I46" s="63">
        <v>2</v>
      </c>
      <c r="J46" s="63">
        <v>3</v>
      </c>
      <c r="K46" s="58">
        <f t="shared" si="6"/>
        <v>13</v>
      </c>
      <c r="L46" s="5"/>
      <c r="M46" s="6"/>
      <c r="N46" s="6"/>
      <c r="O46" s="9">
        <f t="shared" si="7"/>
        <v>0</v>
      </c>
      <c r="P46" s="7"/>
      <c r="Q46" s="8"/>
      <c r="R46" s="8"/>
      <c r="S46" s="68">
        <f t="shared" si="8"/>
        <v>0</v>
      </c>
      <c r="T46" s="10">
        <f t="shared" si="9"/>
        <v>35</v>
      </c>
    </row>
    <row r="47" spans="1:20" ht="15.75" thickBot="1" x14ac:dyDescent="0.3">
      <c r="A47" s="1"/>
      <c r="B47" s="2" t="s">
        <v>53</v>
      </c>
      <c r="C47" s="46" t="s">
        <v>50</v>
      </c>
      <c r="D47" s="3">
        <v>3</v>
      </c>
      <c r="E47" s="4">
        <v>6</v>
      </c>
      <c r="F47" s="54">
        <v>7</v>
      </c>
      <c r="G47" s="57">
        <f t="shared" si="5"/>
        <v>16</v>
      </c>
      <c r="H47" s="62"/>
      <c r="I47" s="63"/>
      <c r="J47" s="63"/>
      <c r="K47" s="58">
        <f t="shared" si="6"/>
        <v>0</v>
      </c>
      <c r="L47" s="5"/>
      <c r="M47" s="6"/>
      <c r="N47" s="6"/>
      <c r="O47" s="9">
        <f t="shared" si="7"/>
        <v>0</v>
      </c>
      <c r="P47" s="7">
        <v>5</v>
      </c>
      <c r="Q47" s="8">
        <v>7</v>
      </c>
      <c r="R47" s="8">
        <v>7</v>
      </c>
      <c r="S47" s="68">
        <f t="shared" si="8"/>
        <v>19</v>
      </c>
      <c r="T47" s="10">
        <f t="shared" si="9"/>
        <v>35</v>
      </c>
    </row>
    <row r="48" spans="1:20" ht="15.75" thickBot="1" x14ac:dyDescent="0.3">
      <c r="A48" s="11">
        <v>43</v>
      </c>
      <c r="B48" s="2" t="s">
        <v>44</v>
      </c>
      <c r="C48" s="46" t="s">
        <v>41</v>
      </c>
      <c r="D48" s="3">
        <v>4</v>
      </c>
      <c r="E48" s="4">
        <v>4</v>
      </c>
      <c r="F48" s="4">
        <v>10</v>
      </c>
      <c r="G48" s="57">
        <f t="shared" si="5"/>
        <v>18</v>
      </c>
      <c r="H48" s="62">
        <v>5</v>
      </c>
      <c r="I48" s="63">
        <v>1</v>
      </c>
      <c r="J48" s="63">
        <v>8</v>
      </c>
      <c r="K48" s="58">
        <f t="shared" si="6"/>
        <v>14</v>
      </c>
      <c r="L48" s="5"/>
      <c r="M48" s="6"/>
      <c r="N48" s="6"/>
      <c r="O48" s="9">
        <f t="shared" si="7"/>
        <v>0</v>
      </c>
      <c r="P48" s="7"/>
      <c r="Q48" s="8"/>
      <c r="R48" s="8"/>
      <c r="S48" s="68">
        <f t="shared" si="8"/>
        <v>0</v>
      </c>
      <c r="T48" s="10">
        <f t="shared" si="9"/>
        <v>32</v>
      </c>
    </row>
    <row r="49" spans="1:20" ht="15.75" thickBot="1" x14ac:dyDescent="0.3">
      <c r="A49" s="11">
        <v>44</v>
      </c>
      <c r="B49" s="19" t="s">
        <v>94</v>
      </c>
      <c r="C49" s="48" t="s">
        <v>91</v>
      </c>
      <c r="D49" s="3"/>
      <c r="E49" s="4"/>
      <c r="F49" s="4"/>
      <c r="G49" s="57">
        <f t="shared" si="5"/>
        <v>0</v>
      </c>
      <c r="H49" s="62">
        <v>0</v>
      </c>
      <c r="I49" s="63">
        <v>1</v>
      </c>
      <c r="J49" s="63">
        <v>11</v>
      </c>
      <c r="K49" s="58">
        <f t="shared" si="6"/>
        <v>12</v>
      </c>
      <c r="L49" s="5"/>
      <c r="M49" s="6"/>
      <c r="N49" s="6"/>
      <c r="O49" s="9">
        <f t="shared" si="7"/>
        <v>0</v>
      </c>
      <c r="P49" s="7">
        <v>5</v>
      </c>
      <c r="Q49" s="8">
        <v>6</v>
      </c>
      <c r="R49" s="8">
        <v>8</v>
      </c>
      <c r="S49" s="68">
        <f t="shared" si="8"/>
        <v>19</v>
      </c>
      <c r="T49" s="10">
        <f t="shared" si="9"/>
        <v>31</v>
      </c>
    </row>
    <row r="50" spans="1:20" ht="15.75" thickBot="1" x14ac:dyDescent="0.3">
      <c r="A50" s="1"/>
      <c r="B50" s="19" t="s">
        <v>88</v>
      </c>
      <c r="C50" s="48" t="s">
        <v>42</v>
      </c>
      <c r="D50" s="3"/>
      <c r="E50" s="4"/>
      <c r="F50" s="4"/>
      <c r="G50" s="57">
        <f t="shared" si="5"/>
        <v>0</v>
      </c>
      <c r="H50" s="62">
        <v>2</v>
      </c>
      <c r="I50" s="63">
        <v>2</v>
      </c>
      <c r="J50" s="63">
        <v>10</v>
      </c>
      <c r="K50" s="58">
        <f t="shared" si="6"/>
        <v>14</v>
      </c>
      <c r="L50" s="5"/>
      <c r="M50" s="6"/>
      <c r="N50" s="6"/>
      <c r="O50" s="9">
        <f t="shared" si="7"/>
        <v>0</v>
      </c>
      <c r="P50" s="7">
        <v>5</v>
      </c>
      <c r="Q50" s="8">
        <v>3</v>
      </c>
      <c r="R50" s="8">
        <v>9</v>
      </c>
      <c r="S50" s="68">
        <f t="shared" si="8"/>
        <v>17</v>
      </c>
      <c r="T50" s="10">
        <f t="shared" si="9"/>
        <v>31</v>
      </c>
    </row>
    <row r="51" spans="1:20" ht="15.75" thickBot="1" x14ac:dyDescent="0.3">
      <c r="A51" s="11">
        <v>46</v>
      </c>
      <c r="B51" s="19" t="s">
        <v>12</v>
      </c>
      <c r="C51" s="48" t="s">
        <v>42</v>
      </c>
      <c r="D51" s="3">
        <v>0</v>
      </c>
      <c r="E51" s="4">
        <v>4</v>
      </c>
      <c r="F51" s="4">
        <v>7</v>
      </c>
      <c r="G51" s="57">
        <f t="shared" si="5"/>
        <v>11</v>
      </c>
      <c r="H51" s="62"/>
      <c r="I51" s="63"/>
      <c r="J51" s="63"/>
      <c r="K51" s="58">
        <f t="shared" si="6"/>
        <v>0</v>
      </c>
      <c r="L51" s="5"/>
      <c r="M51" s="6"/>
      <c r="N51" s="6"/>
      <c r="O51" s="9">
        <f t="shared" si="7"/>
        <v>0</v>
      </c>
      <c r="P51" s="7">
        <v>8</v>
      </c>
      <c r="Q51" s="8">
        <v>3</v>
      </c>
      <c r="R51" s="8">
        <v>7</v>
      </c>
      <c r="S51" s="68">
        <f t="shared" si="8"/>
        <v>18</v>
      </c>
      <c r="T51" s="10">
        <f t="shared" si="9"/>
        <v>29</v>
      </c>
    </row>
    <row r="52" spans="1:20" ht="15.75" thickBot="1" x14ac:dyDescent="0.3">
      <c r="A52" s="11">
        <v>47</v>
      </c>
      <c r="B52" s="19" t="s">
        <v>102</v>
      </c>
      <c r="C52" s="48" t="s">
        <v>56</v>
      </c>
      <c r="D52" s="3"/>
      <c r="E52" s="4"/>
      <c r="F52" s="4"/>
      <c r="G52" s="57">
        <f t="shared" si="5"/>
        <v>0</v>
      </c>
      <c r="H52" s="62"/>
      <c r="I52" s="63"/>
      <c r="J52" s="63"/>
      <c r="K52" s="58">
        <f t="shared" si="6"/>
        <v>0</v>
      </c>
      <c r="L52" s="5">
        <v>3</v>
      </c>
      <c r="M52" s="6">
        <v>2</v>
      </c>
      <c r="N52" s="6">
        <v>8</v>
      </c>
      <c r="O52" s="9">
        <f t="shared" si="7"/>
        <v>13</v>
      </c>
      <c r="P52" s="7">
        <v>4</v>
      </c>
      <c r="Q52" s="8">
        <v>2</v>
      </c>
      <c r="R52" s="8">
        <v>9</v>
      </c>
      <c r="S52" s="68">
        <f t="shared" si="8"/>
        <v>15</v>
      </c>
      <c r="T52" s="10">
        <f t="shared" si="9"/>
        <v>28</v>
      </c>
    </row>
    <row r="53" spans="1:20" ht="15.75" thickBot="1" x14ac:dyDescent="0.3">
      <c r="A53" s="1"/>
      <c r="B53" s="19" t="s">
        <v>16</v>
      </c>
      <c r="C53" s="48" t="s">
        <v>41</v>
      </c>
      <c r="D53" s="3">
        <v>2</v>
      </c>
      <c r="E53" s="4">
        <v>3</v>
      </c>
      <c r="F53" s="4">
        <v>10</v>
      </c>
      <c r="G53" s="57">
        <f t="shared" si="5"/>
        <v>15</v>
      </c>
      <c r="H53" s="62">
        <v>1</v>
      </c>
      <c r="I53" s="63">
        <v>3</v>
      </c>
      <c r="J53" s="63">
        <v>9</v>
      </c>
      <c r="K53" s="58">
        <f t="shared" si="6"/>
        <v>13</v>
      </c>
      <c r="L53" s="5"/>
      <c r="M53" s="6"/>
      <c r="N53" s="6"/>
      <c r="O53" s="9">
        <f t="shared" si="7"/>
        <v>0</v>
      </c>
      <c r="P53" s="7"/>
      <c r="Q53" s="8"/>
      <c r="R53" s="8"/>
      <c r="S53" s="68">
        <f t="shared" si="8"/>
        <v>0</v>
      </c>
      <c r="T53" s="10">
        <f t="shared" si="9"/>
        <v>28</v>
      </c>
    </row>
    <row r="54" spans="1:20" ht="15.75" thickBot="1" x14ac:dyDescent="0.3">
      <c r="A54" s="11">
        <v>49</v>
      </c>
      <c r="B54" s="19" t="s">
        <v>8</v>
      </c>
      <c r="C54" s="48" t="s">
        <v>41</v>
      </c>
      <c r="D54" s="3">
        <v>4</v>
      </c>
      <c r="E54" s="4">
        <v>3</v>
      </c>
      <c r="F54" s="4">
        <v>3</v>
      </c>
      <c r="G54" s="57">
        <f t="shared" si="5"/>
        <v>10</v>
      </c>
      <c r="H54" s="62">
        <v>1</v>
      </c>
      <c r="I54" s="63">
        <v>8</v>
      </c>
      <c r="J54" s="63">
        <v>8</v>
      </c>
      <c r="K54" s="58">
        <f t="shared" si="6"/>
        <v>17</v>
      </c>
      <c r="L54" s="5"/>
      <c r="M54" s="6"/>
      <c r="N54" s="6"/>
      <c r="O54" s="9">
        <f t="shared" si="7"/>
        <v>0</v>
      </c>
      <c r="P54" s="7"/>
      <c r="Q54" s="8"/>
      <c r="R54" s="8"/>
      <c r="S54" s="68">
        <f t="shared" si="8"/>
        <v>0</v>
      </c>
      <c r="T54" s="10">
        <f t="shared" si="9"/>
        <v>27</v>
      </c>
    </row>
    <row r="55" spans="1:20" ht="15.75" thickBot="1" x14ac:dyDescent="0.3">
      <c r="A55" s="11"/>
      <c r="B55" s="2" t="s">
        <v>11</v>
      </c>
      <c r="C55" s="46" t="s">
        <v>60</v>
      </c>
      <c r="D55" s="3">
        <v>6</v>
      </c>
      <c r="E55" s="4">
        <v>0</v>
      </c>
      <c r="F55" s="4">
        <v>9</v>
      </c>
      <c r="G55" s="57">
        <f t="shared" si="5"/>
        <v>15</v>
      </c>
      <c r="H55" s="62"/>
      <c r="I55" s="63"/>
      <c r="J55" s="63"/>
      <c r="K55" s="58">
        <f t="shared" si="6"/>
        <v>0</v>
      </c>
      <c r="L55" s="5"/>
      <c r="M55" s="6"/>
      <c r="N55" s="6"/>
      <c r="O55" s="9">
        <f t="shared" si="7"/>
        <v>0</v>
      </c>
      <c r="P55" s="7">
        <v>0</v>
      </c>
      <c r="Q55" s="8">
        <v>7</v>
      </c>
      <c r="R55" s="8">
        <v>5</v>
      </c>
      <c r="S55" s="68">
        <f t="shared" si="8"/>
        <v>12</v>
      </c>
      <c r="T55" s="10">
        <f t="shared" si="9"/>
        <v>27</v>
      </c>
    </row>
    <row r="56" spans="1:20" ht="15.75" thickBot="1" x14ac:dyDescent="0.3">
      <c r="A56" s="1"/>
      <c r="B56" s="19" t="s">
        <v>108</v>
      </c>
      <c r="C56" s="44" t="s">
        <v>121</v>
      </c>
      <c r="D56" s="3"/>
      <c r="E56" s="4"/>
      <c r="F56" s="4"/>
      <c r="G56" s="57">
        <f t="shared" si="5"/>
        <v>0</v>
      </c>
      <c r="H56" s="62"/>
      <c r="I56" s="63"/>
      <c r="J56" s="63"/>
      <c r="K56" s="58">
        <f t="shared" si="6"/>
        <v>0</v>
      </c>
      <c r="L56" s="5"/>
      <c r="M56" s="6"/>
      <c r="N56" s="6"/>
      <c r="O56" s="9">
        <f t="shared" si="7"/>
        <v>0</v>
      </c>
      <c r="P56" s="7">
        <v>6</v>
      </c>
      <c r="Q56" s="8">
        <v>9</v>
      </c>
      <c r="R56" s="8">
        <v>12</v>
      </c>
      <c r="S56" s="68">
        <f t="shared" si="8"/>
        <v>27</v>
      </c>
      <c r="T56" s="10">
        <f t="shared" si="9"/>
        <v>27</v>
      </c>
    </row>
    <row r="57" spans="1:20" ht="15.75" thickBot="1" x14ac:dyDescent="0.3">
      <c r="A57" s="11">
        <v>52</v>
      </c>
      <c r="B57" s="19" t="s">
        <v>76</v>
      </c>
      <c r="C57" s="48" t="s">
        <v>75</v>
      </c>
      <c r="D57" s="3">
        <v>3</v>
      </c>
      <c r="E57" s="4">
        <v>2</v>
      </c>
      <c r="F57" s="4">
        <v>4</v>
      </c>
      <c r="G57" s="57">
        <f t="shared" si="5"/>
        <v>9</v>
      </c>
      <c r="H57" s="62"/>
      <c r="I57" s="63"/>
      <c r="J57" s="63"/>
      <c r="K57" s="58">
        <f t="shared" si="6"/>
        <v>0</v>
      </c>
      <c r="L57" s="5">
        <v>3</v>
      </c>
      <c r="M57" s="6">
        <v>4</v>
      </c>
      <c r="N57" s="6">
        <v>10</v>
      </c>
      <c r="O57" s="9">
        <f t="shared" si="7"/>
        <v>17</v>
      </c>
      <c r="P57" s="7"/>
      <c r="Q57" s="8"/>
      <c r="R57" s="8"/>
      <c r="S57" s="68">
        <f t="shared" si="8"/>
        <v>0</v>
      </c>
      <c r="T57" s="10">
        <f t="shared" si="9"/>
        <v>26</v>
      </c>
    </row>
    <row r="58" spans="1:20" ht="15.75" thickBot="1" x14ac:dyDescent="0.3">
      <c r="A58" s="11"/>
      <c r="B58" s="19" t="s">
        <v>109</v>
      </c>
      <c r="C58" s="48" t="s">
        <v>91</v>
      </c>
      <c r="D58" s="3"/>
      <c r="E58" s="4"/>
      <c r="F58" s="4"/>
      <c r="G58" s="57">
        <f t="shared" si="5"/>
        <v>0</v>
      </c>
      <c r="H58" s="62"/>
      <c r="I58" s="63"/>
      <c r="J58" s="63"/>
      <c r="K58" s="58">
        <f t="shared" si="6"/>
        <v>0</v>
      </c>
      <c r="L58" s="5"/>
      <c r="M58" s="6"/>
      <c r="N58" s="6"/>
      <c r="O58" s="9">
        <f t="shared" si="7"/>
        <v>0</v>
      </c>
      <c r="P58" s="7">
        <v>8</v>
      </c>
      <c r="Q58" s="8">
        <v>9</v>
      </c>
      <c r="R58" s="8">
        <v>9</v>
      </c>
      <c r="S58" s="68">
        <f t="shared" si="8"/>
        <v>26</v>
      </c>
      <c r="T58" s="10">
        <f t="shared" si="9"/>
        <v>26</v>
      </c>
    </row>
    <row r="59" spans="1:20" ht="15.75" thickBot="1" x14ac:dyDescent="0.3">
      <c r="A59" s="1">
        <v>54</v>
      </c>
      <c r="B59" s="19" t="s">
        <v>10</v>
      </c>
      <c r="C59" s="48" t="s">
        <v>60</v>
      </c>
      <c r="D59" s="3">
        <v>0</v>
      </c>
      <c r="E59" s="4">
        <v>2</v>
      </c>
      <c r="F59" s="4">
        <v>7</v>
      </c>
      <c r="G59" s="57">
        <f t="shared" si="5"/>
        <v>9</v>
      </c>
      <c r="H59" s="62"/>
      <c r="I59" s="63"/>
      <c r="J59" s="63"/>
      <c r="K59" s="58">
        <f t="shared" si="6"/>
        <v>0</v>
      </c>
      <c r="L59" s="5">
        <v>8</v>
      </c>
      <c r="M59" s="6">
        <v>0</v>
      </c>
      <c r="N59" s="6">
        <v>7</v>
      </c>
      <c r="O59" s="9">
        <f t="shared" si="7"/>
        <v>15</v>
      </c>
      <c r="P59" s="7"/>
      <c r="Q59" s="8"/>
      <c r="R59" s="8"/>
      <c r="S59" s="68">
        <f t="shared" si="8"/>
        <v>0</v>
      </c>
      <c r="T59" s="10">
        <f t="shared" si="9"/>
        <v>24</v>
      </c>
    </row>
    <row r="60" spans="1:20" ht="15.75" thickBot="1" x14ac:dyDescent="0.3">
      <c r="A60" s="11"/>
      <c r="B60" s="93" t="s">
        <v>110</v>
      </c>
      <c r="C60" s="48" t="s">
        <v>90</v>
      </c>
      <c r="D60" s="3"/>
      <c r="E60" s="4"/>
      <c r="F60" s="4"/>
      <c r="G60" s="57">
        <f t="shared" si="5"/>
        <v>0</v>
      </c>
      <c r="H60" s="62"/>
      <c r="I60" s="63"/>
      <c r="J60" s="63"/>
      <c r="K60" s="58">
        <f t="shared" si="6"/>
        <v>0</v>
      </c>
      <c r="L60" s="5"/>
      <c r="M60" s="6"/>
      <c r="N60" s="6"/>
      <c r="O60" s="9">
        <f t="shared" si="7"/>
        <v>0</v>
      </c>
      <c r="P60" s="7">
        <v>5</v>
      </c>
      <c r="Q60" s="8">
        <v>9</v>
      </c>
      <c r="R60" s="8">
        <v>10</v>
      </c>
      <c r="S60" s="68">
        <f t="shared" si="8"/>
        <v>24</v>
      </c>
      <c r="T60" s="10">
        <f t="shared" si="9"/>
        <v>24</v>
      </c>
    </row>
    <row r="61" spans="1:20" ht="15.75" thickBot="1" x14ac:dyDescent="0.3">
      <c r="A61" s="11"/>
      <c r="B61" s="19" t="s">
        <v>111</v>
      </c>
      <c r="C61" s="48" t="s">
        <v>92</v>
      </c>
      <c r="D61" s="3"/>
      <c r="E61" s="4"/>
      <c r="F61" s="4"/>
      <c r="G61" s="57">
        <f t="shared" si="5"/>
        <v>0</v>
      </c>
      <c r="H61" s="62"/>
      <c r="I61" s="63"/>
      <c r="J61" s="63"/>
      <c r="K61" s="58">
        <f t="shared" si="6"/>
        <v>0</v>
      </c>
      <c r="L61" s="5"/>
      <c r="M61" s="6"/>
      <c r="N61" s="6"/>
      <c r="O61" s="9">
        <f t="shared" si="7"/>
        <v>0</v>
      </c>
      <c r="P61" s="7">
        <v>7</v>
      </c>
      <c r="Q61" s="8">
        <v>7</v>
      </c>
      <c r="R61" s="8">
        <v>10</v>
      </c>
      <c r="S61" s="68">
        <f t="shared" si="8"/>
        <v>24</v>
      </c>
      <c r="T61" s="10">
        <f t="shared" si="9"/>
        <v>24</v>
      </c>
    </row>
    <row r="62" spans="1:20" ht="15.75" thickBot="1" x14ac:dyDescent="0.3">
      <c r="A62" s="1"/>
      <c r="B62" s="19" t="s">
        <v>112</v>
      </c>
      <c r="C62" s="48" t="s">
        <v>90</v>
      </c>
      <c r="D62" s="3"/>
      <c r="E62" s="4"/>
      <c r="F62" s="4"/>
      <c r="G62" s="57">
        <f t="shared" si="5"/>
        <v>0</v>
      </c>
      <c r="H62" s="62"/>
      <c r="I62" s="63"/>
      <c r="J62" s="63"/>
      <c r="K62" s="58">
        <f t="shared" si="6"/>
        <v>0</v>
      </c>
      <c r="L62" s="5"/>
      <c r="M62" s="6"/>
      <c r="N62" s="6"/>
      <c r="O62" s="9">
        <f t="shared" si="7"/>
        <v>0</v>
      </c>
      <c r="P62" s="7">
        <v>9</v>
      </c>
      <c r="Q62" s="8">
        <v>5</v>
      </c>
      <c r="R62" s="8">
        <v>10</v>
      </c>
      <c r="S62" s="68">
        <f t="shared" si="8"/>
        <v>24</v>
      </c>
      <c r="T62" s="10">
        <f t="shared" si="9"/>
        <v>24</v>
      </c>
    </row>
    <row r="63" spans="1:20" ht="15.75" thickBot="1" x14ac:dyDescent="0.3">
      <c r="A63" s="11">
        <v>58</v>
      </c>
      <c r="B63" s="2" t="s">
        <v>113</v>
      </c>
      <c r="C63" s="48" t="s">
        <v>90</v>
      </c>
      <c r="D63" s="3"/>
      <c r="E63" s="4"/>
      <c r="F63" s="4"/>
      <c r="G63" s="57">
        <f t="shared" si="5"/>
        <v>0</v>
      </c>
      <c r="H63" s="62"/>
      <c r="I63" s="63"/>
      <c r="J63" s="63"/>
      <c r="K63" s="58">
        <f t="shared" si="6"/>
        <v>0</v>
      </c>
      <c r="L63" s="5"/>
      <c r="M63" s="6"/>
      <c r="N63" s="6"/>
      <c r="O63" s="9">
        <f t="shared" si="7"/>
        <v>0</v>
      </c>
      <c r="P63" s="7">
        <v>4</v>
      </c>
      <c r="Q63" s="8">
        <v>9</v>
      </c>
      <c r="R63" s="8">
        <v>10</v>
      </c>
      <c r="S63" s="68">
        <f t="shared" si="8"/>
        <v>23</v>
      </c>
      <c r="T63" s="10">
        <f t="shared" si="9"/>
        <v>23</v>
      </c>
    </row>
    <row r="64" spans="1:20" ht="15.75" thickBot="1" x14ac:dyDescent="0.3">
      <c r="A64" s="11"/>
      <c r="B64" s="19" t="s">
        <v>114</v>
      </c>
      <c r="C64" s="48" t="s">
        <v>91</v>
      </c>
      <c r="D64" s="3"/>
      <c r="E64" s="4"/>
      <c r="F64" s="4"/>
      <c r="G64" s="57">
        <f t="shared" si="5"/>
        <v>0</v>
      </c>
      <c r="H64" s="62"/>
      <c r="I64" s="63"/>
      <c r="J64" s="63"/>
      <c r="K64" s="58">
        <f t="shared" si="6"/>
        <v>0</v>
      </c>
      <c r="L64" s="5"/>
      <c r="M64" s="6"/>
      <c r="N64" s="6"/>
      <c r="O64" s="9">
        <f t="shared" si="7"/>
        <v>0</v>
      </c>
      <c r="P64" s="7">
        <v>5</v>
      </c>
      <c r="Q64" s="8">
        <v>10</v>
      </c>
      <c r="R64" s="8">
        <v>8</v>
      </c>
      <c r="S64" s="68">
        <f t="shared" si="8"/>
        <v>23</v>
      </c>
      <c r="T64" s="10">
        <f t="shared" si="9"/>
        <v>23</v>
      </c>
    </row>
    <row r="65" spans="1:20" ht="15.75" thickBot="1" x14ac:dyDescent="0.3">
      <c r="A65" s="1">
        <v>60</v>
      </c>
      <c r="B65" s="2" t="s">
        <v>115</v>
      </c>
      <c r="C65" s="48" t="s">
        <v>91</v>
      </c>
      <c r="D65" s="3"/>
      <c r="E65" s="4"/>
      <c r="F65" s="4"/>
      <c r="G65" s="57">
        <f t="shared" si="5"/>
        <v>0</v>
      </c>
      <c r="H65" s="62"/>
      <c r="I65" s="63"/>
      <c r="J65" s="63"/>
      <c r="K65" s="58">
        <f t="shared" si="6"/>
        <v>0</v>
      </c>
      <c r="L65" s="5"/>
      <c r="M65" s="6"/>
      <c r="N65" s="6"/>
      <c r="O65" s="9">
        <f t="shared" si="7"/>
        <v>0</v>
      </c>
      <c r="P65" s="7">
        <v>4</v>
      </c>
      <c r="Q65" s="8">
        <v>7</v>
      </c>
      <c r="R65" s="8">
        <v>11</v>
      </c>
      <c r="S65" s="68">
        <f t="shared" si="8"/>
        <v>22</v>
      </c>
      <c r="T65" s="10">
        <f t="shared" si="9"/>
        <v>22</v>
      </c>
    </row>
    <row r="66" spans="1:20" ht="15.75" thickBot="1" x14ac:dyDescent="0.3">
      <c r="A66" s="11">
        <v>61</v>
      </c>
      <c r="B66" s="19" t="s">
        <v>26</v>
      </c>
      <c r="C66" s="48" t="s">
        <v>60</v>
      </c>
      <c r="D66" s="3">
        <v>3</v>
      </c>
      <c r="E66" s="4">
        <v>4</v>
      </c>
      <c r="F66" s="4">
        <v>3</v>
      </c>
      <c r="G66" s="57">
        <f t="shared" si="5"/>
        <v>10</v>
      </c>
      <c r="H66" s="62"/>
      <c r="I66" s="63"/>
      <c r="J66" s="63"/>
      <c r="K66" s="58">
        <f t="shared" si="6"/>
        <v>0</v>
      </c>
      <c r="L66" s="5"/>
      <c r="M66" s="6"/>
      <c r="N66" s="6"/>
      <c r="O66" s="9">
        <f t="shared" si="7"/>
        <v>0</v>
      </c>
      <c r="P66" s="7">
        <v>2</v>
      </c>
      <c r="Q66" s="8">
        <v>2</v>
      </c>
      <c r="R66" s="8">
        <v>7</v>
      </c>
      <c r="S66" s="68">
        <f t="shared" si="8"/>
        <v>11</v>
      </c>
      <c r="T66" s="10">
        <f t="shared" si="9"/>
        <v>21</v>
      </c>
    </row>
    <row r="67" spans="1:20" ht="15.75" thickBot="1" x14ac:dyDescent="0.3">
      <c r="A67" s="11"/>
      <c r="B67" s="2" t="s">
        <v>116</v>
      </c>
      <c r="C67" s="48" t="s">
        <v>117</v>
      </c>
      <c r="D67" s="3"/>
      <c r="E67" s="4"/>
      <c r="F67" s="4"/>
      <c r="G67" s="57">
        <f t="shared" si="5"/>
        <v>0</v>
      </c>
      <c r="H67" s="62"/>
      <c r="I67" s="63"/>
      <c r="J67" s="63"/>
      <c r="K67" s="58">
        <f t="shared" si="6"/>
        <v>0</v>
      </c>
      <c r="L67" s="5"/>
      <c r="M67" s="6"/>
      <c r="N67" s="6"/>
      <c r="O67" s="9">
        <f t="shared" si="7"/>
        <v>0</v>
      </c>
      <c r="P67" s="7">
        <v>6</v>
      </c>
      <c r="Q67" s="8">
        <v>7</v>
      </c>
      <c r="R67" s="8">
        <v>8</v>
      </c>
      <c r="S67" s="68">
        <f t="shared" si="8"/>
        <v>21</v>
      </c>
      <c r="T67" s="10">
        <f t="shared" si="9"/>
        <v>21</v>
      </c>
    </row>
    <row r="68" spans="1:20" ht="15.75" thickBot="1" x14ac:dyDescent="0.3">
      <c r="A68" s="1">
        <v>63</v>
      </c>
      <c r="B68" s="2" t="s">
        <v>34</v>
      </c>
      <c r="C68" s="46" t="s">
        <v>41</v>
      </c>
      <c r="D68" s="3">
        <v>5</v>
      </c>
      <c r="E68" s="4">
        <v>5</v>
      </c>
      <c r="F68" s="4">
        <v>10</v>
      </c>
      <c r="G68" s="57">
        <f t="shared" si="5"/>
        <v>20</v>
      </c>
      <c r="H68" s="62"/>
      <c r="I68" s="63"/>
      <c r="J68" s="63"/>
      <c r="K68" s="58">
        <f t="shared" si="6"/>
        <v>0</v>
      </c>
      <c r="L68" s="5"/>
      <c r="M68" s="6"/>
      <c r="N68" s="6"/>
      <c r="O68" s="9">
        <f t="shared" si="7"/>
        <v>0</v>
      </c>
      <c r="P68" s="7"/>
      <c r="Q68" s="8"/>
      <c r="R68" s="8"/>
      <c r="S68" s="68">
        <f t="shared" si="8"/>
        <v>0</v>
      </c>
      <c r="T68" s="10">
        <f t="shared" si="9"/>
        <v>20</v>
      </c>
    </row>
    <row r="69" spans="1:20" ht="15.75" thickBot="1" x14ac:dyDescent="0.3">
      <c r="A69" s="11"/>
      <c r="B69" s="2" t="s">
        <v>118</v>
      </c>
      <c r="C69" s="48" t="s">
        <v>90</v>
      </c>
      <c r="D69" s="3"/>
      <c r="E69" s="4"/>
      <c r="F69" s="4"/>
      <c r="G69" s="57">
        <f t="shared" si="5"/>
        <v>0</v>
      </c>
      <c r="H69" s="62"/>
      <c r="I69" s="63"/>
      <c r="J69" s="63"/>
      <c r="K69" s="58">
        <f t="shared" si="6"/>
        <v>0</v>
      </c>
      <c r="L69" s="5"/>
      <c r="M69" s="6"/>
      <c r="N69" s="6"/>
      <c r="O69" s="9">
        <f t="shared" si="7"/>
        <v>0</v>
      </c>
      <c r="P69" s="7">
        <v>7</v>
      </c>
      <c r="Q69" s="8">
        <v>3</v>
      </c>
      <c r="R69" s="8">
        <v>10</v>
      </c>
      <c r="S69" s="68">
        <f t="shared" si="8"/>
        <v>20</v>
      </c>
      <c r="T69" s="10">
        <f t="shared" si="9"/>
        <v>20</v>
      </c>
    </row>
    <row r="70" spans="1:20" ht="15.75" thickBot="1" x14ac:dyDescent="0.3">
      <c r="A70" s="11">
        <v>65</v>
      </c>
      <c r="B70" s="19" t="s">
        <v>78</v>
      </c>
      <c r="C70" s="48" t="s">
        <v>56</v>
      </c>
      <c r="D70" s="3">
        <v>0</v>
      </c>
      <c r="E70" s="4">
        <v>1</v>
      </c>
      <c r="F70" s="4">
        <v>6</v>
      </c>
      <c r="G70" s="57">
        <f t="shared" ref="G70:G101" si="10">SUM(D70:F70)</f>
        <v>7</v>
      </c>
      <c r="H70" s="62"/>
      <c r="I70" s="63"/>
      <c r="J70" s="63"/>
      <c r="K70" s="58">
        <f t="shared" ref="K70:K101" si="11">SUM(H70:J70)</f>
        <v>0</v>
      </c>
      <c r="L70" s="5">
        <v>3</v>
      </c>
      <c r="M70" s="6">
        <v>0</v>
      </c>
      <c r="N70" s="6">
        <v>9</v>
      </c>
      <c r="O70" s="9">
        <f t="shared" ref="O70:O101" si="12">SUM(L70:N70)</f>
        <v>12</v>
      </c>
      <c r="P70" s="7"/>
      <c r="Q70" s="8"/>
      <c r="R70" s="8"/>
      <c r="S70" s="68">
        <f t="shared" ref="S70:S101" si="13">SUM(P70:R70)</f>
        <v>0</v>
      </c>
      <c r="T70" s="10">
        <f t="shared" ref="T70:T101" si="14">SUM(G70,K70,O70, S70) -MIN(G70,K70,O70,S70)</f>
        <v>19</v>
      </c>
    </row>
    <row r="71" spans="1:20" ht="15.75" thickBot="1" x14ac:dyDescent="0.3">
      <c r="A71" s="1"/>
      <c r="B71" s="2" t="s">
        <v>119</v>
      </c>
      <c r="C71" s="48" t="s">
        <v>117</v>
      </c>
      <c r="D71" s="3"/>
      <c r="E71" s="4"/>
      <c r="F71" s="4"/>
      <c r="G71" s="57">
        <f t="shared" si="10"/>
        <v>0</v>
      </c>
      <c r="H71" s="62"/>
      <c r="I71" s="63"/>
      <c r="J71" s="63"/>
      <c r="K71" s="58">
        <f t="shared" si="11"/>
        <v>0</v>
      </c>
      <c r="L71" s="5"/>
      <c r="M71" s="6"/>
      <c r="N71" s="6"/>
      <c r="O71" s="9">
        <f t="shared" si="12"/>
        <v>0</v>
      </c>
      <c r="P71" s="7">
        <v>6</v>
      </c>
      <c r="Q71" s="8">
        <v>6</v>
      </c>
      <c r="R71" s="8">
        <v>7</v>
      </c>
      <c r="S71" s="68">
        <f t="shared" si="13"/>
        <v>19</v>
      </c>
      <c r="T71" s="10">
        <f t="shared" si="14"/>
        <v>19</v>
      </c>
    </row>
    <row r="72" spans="1:20" ht="15.75" thickBot="1" x14ac:dyDescent="0.3">
      <c r="A72" s="11"/>
      <c r="B72" s="2" t="s">
        <v>120</v>
      </c>
      <c r="C72" s="48" t="s">
        <v>121</v>
      </c>
      <c r="D72" s="3"/>
      <c r="E72" s="4"/>
      <c r="F72" s="4"/>
      <c r="G72" s="57">
        <f t="shared" si="10"/>
        <v>0</v>
      </c>
      <c r="H72" s="62"/>
      <c r="I72" s="63"/>
      <c r="J72" s="63"/>
      <c r="K72" s="58">
        <f t="shared" si="11"/>
        <v>0</v>
      </c>
      <c r="L72" s="5"/>
      <c r="M72" s="6"/>
      <c r="N72" s="6"/>
      <c r="O72" s="9">
        <f t="shared" si="12"/>
        <v>0</v>
      </c>
      <c r="P72" s="7">
        <v>4</v>
      </c>
      <c r="Q72" s="8">
        <v>4</v>
      </c>
      <c r="R72" s="8">
        <v>11</v>
      </c>
      <c r="S72" s="68">
        <f t="shared" si="13"/>
        <v>19</v>
      </c>
      <c r="T72" s="10">
        <f t="shared" si="14"/>
        <v>19</v>
      </c>
    </row>
    <row r="73" spans="1:20" ht="15.75" thickBot="1" x14ac:dyDescent="0.3">
      <c r="A73" s="11"/>
      <c r="B73" s="2" t="s">
        <v>122</v>
      </c>
      <c r="C73" s="48" t="s">
        <v>90</v>
      </c>
      <c r="D73" s="3"/>
      <c r="E73" s="4"/>
      <c r="F73" s="4"/>
      <c r="G73" s="57">
        <f t="shared" si="10"/>
        <v>0</v>
      </c>
      <c r="H73" s="62"/>
      <c r="I73" s="63"/>
      <c r="J73" s="63"/>
      <c r="K73" s="58">
        <f t="shared" si="11"/>
        <v>0</v>
      </c>
      <c r="L73" s="5"/>
      <c r="M73" s="6"/>
      <c r="N73" s="6"/>
      <c r="O73" s="9">
        <f t="shared" si="12"/>
        <v>0</v>
      </c>
      <c r="P73" s="7">
        <v>6</v>
      </c>
      <c r="Q73" s="8">
        <v>4</v>
      </c>
      <c r="R73" s="8">
        <v>9</v>
      </c>
      <c r="S73" s="68">
        <f t="shared" si="13"/>
        <v>19</v>
      </c>
      <c r="T73" s="10">
        <f t="shared" si="14"/>
        <v>19</v>
      </c>
    </row>
    <row r="74" spans="1:20" ht="15.75" thickBot="1" x14ac:dyDescent="0.3">
      <c r="A74" s="1"/>
      <c r="B74" s="98" t="s">
        <v>123</v>
      </c>
      <c r="C74" s="48" t="s">
        <v>92</v>
      </c>
      <c r="D74" s="3"/>
      <c r="E74" s="4"/>
      <c r="F74" s="4"/>
      <c r="G74" s="57">
        <f t="shared" si="10"/>
        <v>0</v>
      </c>
      <c r="H74" s="62"/>
      <c r="I74" s="63"/>
      <c r="J74" s="63"/>
      <c r="K74" s="58">
        <f t="shared" si="11"/>
        <v>0</v>
      </c>
      <c r="L74" s="5"/>
      <c r="M74" s="6"/>
      <c r="N74" s="6"/>
      <c r="O74" s="9">
        <f t="shared" si="12"/>
        <v>0</v>
      </c>
      <c r="P74" s="7">
        <v>4</v>
      </c>
      <c r="Q74" s="8">
        <v>5</v>
      </c>
      <c r="R74" s="8">
        <v>10</v>
      </c>
      <c r="S74" s="68">
        <f t="shared" si="13"/>
        <v>19</v>
      </c>
      <c r="T74" s="10">
        <f t="shared" si="14"/>
        <v>19</v>
      </c>
    </row>
    <row r="75" spans="1:20" ht="15.75" thickBot="1" x14ac:dyDescent="0.3">
      <c r="A75" s="11"/>
      <c r="B75" s="2" t="s">
        <v>124</v>
      </c>
      <c r="C75" s="48" t="s">
        <v>91</v>
      </c>
      <c r="D75" s="3"/>
      <c r="E75" s="4"/>
      <c r="F75" s="4"/>
      <c r="G75" s="57">
        <f t="shared" si="10"/>
        <v>0</v>
      </c>
      <c r="H75" s="62"/>
      <c r="I75" s="63"/>
      <c r="J75" s="63"/>
      <c r="K75" s="58">
        <f t="shared" si="11"/>
        <v>0</v>
      </c>
      <c r="L75" s="5"/>
      <c r="M75" s="6"/>
      <c r="N75" s="6"/>
      <c r="O75" s="9">
        <f t="shared" si="12"/>
        <v>0</v>
      </c>
      <c r="P75" s="7">
        <v>8</v>
      </c>
      <c r="Q75" s="8">
        <v>4</v>
      </c>
      <c r="R75" s="8">
        <v>7</v>
      </c>
      <c r="S75" s="68">
        <f t="shared" si="13"/>
        <v>19</v>
      </c>
      <c r="T75" s="10">
        <f t="shared" si="14"/>
        <v>19</v>
      </c>
    </row>
    <row r="76" spans="1:20" ht="15.75" thickBot="1" x14ac:dyDescent="0.3">
      <c r="A76" s="11">
        <v>71</v>
      </c>
      <c r="B76" s="19" t="s">
        <v>46</v>
      </c>
      <c r="C76" s="48" t="s">
        <v>45</v>
      </c>
      <c r="D76" s="3">
        <v>4</v>
      </c>
      <c r="E76" s="4">
        <v>6</v>
      </c>
      <c r="F76" s="4">
        <v>8</v>
      </c>
      <c r="G76" s="57">
        <f t="shared" si="10"/>
        <v>18</v>
      </c>
      <c r="H76" s="62"/>
      <c r="I76" s="63"/>
      <c r="J76" s="63"/>
      <c r="K76" s="58">
        <f t="shared" si="11"/>
        <v>0</v>
      </c>
      <c r="L76" s="5"/>
      <c r="M76" s="6"/>
      <c r="N76" s="6"/>
      <c r="O76" s="9">
        <f t="shared" si="12"/>
        <v>0</v>
      </c>
      <c r="P76" s="7"/>
      <c r="Q76" s="8"/>
      <c r="R76" s="8"/>
      <c r="S76" s="68">
        <f t="shared" si="13"/>
        <v>0</v>
      </c>
      <c r="T76" s="10">
        <f t="shared" si="14"/>
        <v>18</v>
      </c>
    </row>
    <row r="77" spans="1:20" ht="15.75" thickBot="1" x14ac:dyDescent="0.3">
      <c r="A77" s="1"/>
      <c r="B77" s="19" t="s">
        <v>14</v>
      </c>
      <c r="C77" s="48" t="s">
        <v>42</v>
      </c>
      <c r="D77" s="3">
        <v>3</v>
      </c>
      <c r="E77" s="4">
        <v>5</v>
      </c>
      <c r="F77" s="4">
        <v>10</v>
      </c>
      <c r="G77" s="57">
        <f t="shared" si="10"/>
        <v>18</v>
      </c>
      <c r="H77" s="62"/>
      <c r="I77" s="63"/>
      <c r="J77" s="63"/>
      <c r="K77" s="58">
        <f t="shared" si="11"/>
        <v>0</v>
      </c>
      <c r="L77" s="5"/>
      <c r="M77" s="6"/>
      <c r="N77" s="6"/>
      <c r="O77" s="9">
        <f t="shared" si="12"/>
        <v>0</v>
      </c>
      <c r="P77" s="7"/>
      <c r="Q77" s="8"/>
      <c r="R77" s="8"/>
      <c r="S77" s="68">
        <f t="shared" si="13"/>
        <v>0</v>
      </c>
      <c r="T77" s="10">
        <f t="shared" si="14"/>
        <v>18</v>
      </c>
    </row>
    <row r="78" spans="1:20" ht="15.75" thickBot="1" x14ac:dyDescent="0.3">
      <c r="A78" s="11">
        <v>73</v>
      </c>
      <c r="B78" s="19" t="s">
        <v>85</v>
      </c>
      <c r="C78" s="48" t="s">
        <v>43</v>
      </c>
      <c r="D78" s="3"/>
      <c r="E78" s="4"/>
      <c r="F78" s="4"/>
      <c r="G78" s="57">
        <f t="shared" si="10"/>
        <v>0</v>
      </c>
      <c r="H78" s="62">
        <v>1</v>
      </c>
      <c r="I78" s="63">
        <v>5</v>
      </c>
      <c r="J78" s="63">
        <v>11</v>
      </c>
      <c r="K78" s="58">
        <f t="shared" si="11"/>
        <v>17</v>
      </c>
      <c r="L78" s="5"/>
      <c r="M78" s="6"/>
      <c r="N78" s="6"/>
      <c r="O78" s="9">
        <f t="shared" si="12"/>
        <v>0</v>
      </c>
      <c r="P78" s="7"/>
      <c r="Q78" s="8"/>
      <c r="R78" s="8"/>
      <c r="S78" s="68">
        <f t="shared" si="13"/>
        <v>0</v>
      </c>
      <c r="T78" s="10">
        <f t="shared" si="14"/>
        <v>17</v>
      </c>
    </row>
    <row r="79" spans="1:20" ht="15.75" thickBot="1" x14ac:dyDescent="0.3">
      <c r="A79" s="11"/>
      <c r="B79" s="19" t="s">
        <v>27</v>
      </c>
      <c r="C79" s="48" t="s">
        <v>79</v>
      </c>
      <c r="D79" s="3">
        <v>5</v>
      </c>
      <c r="E79" s="4">
        <v>5</v>
      </c>
      <c r="F79" s="4">
        <v>7</v>
      </c>
      <c r="G79" s="57">
        <f t="shared" si="10"/>
        <v>17</v>
      </c>
      <c r="H79" s="62"/>
      <c r="I79" s="63"/>
      <c r="J79" s="63"/>
      <c r="K79" s="58">
        <f t="shared" si="11"/>
        <v>0</v>
      </c>
      <c r="L79" s="5"/>
      <c r="M79" s="6"/>
      <c r="N79" s="16"/>
      <c r="O79" s="9">
        <f t="shared" si="12"/>
        <v>0</v>
      </c>
      <c r="P79" s="7"/>
      <c r="Q79" s="8"/>
      <c r="R79" s="18"/>
      <c r="S79" s="68">
        <f t="shared" si="13"/>
        <v>0</v>
      </c>
      <c r="T79" s="10">
        <f t="shared" si="14"/>
        <v>17</v>
      </c>
    </row>
    <row r="80" spans="1:20" ht="15.75" thickBot="1" x14ac:dyDescent="0.3">
      <c r="A80" s="1"/>
      <c r="B80" s="95" t="s">
        <v>99</v>
      </c>
      <c r="C80" s="70" t="s">
        <v>41</v>
      </c>
      <c r="D80" s="21"/>
      <c r="E80" s="22"/>
      <c r="F80" s="22"/>
      <c r="G80" s="57">
        <f t="shared" si="10"/>
        <v>0</v>
      </c>
      <c r="H80" s="66"/>
      <c r="I80" s="67"/>
      <c r="J80" s="67"/>
      <c r="K80" s="58">
        <f t="shared" si="11"/>
        <v>0</v>
      </c>
      <c r="L80" s="23">
        <v>4</v>
      </c>
      <c r="M80" s="24">
        <v>5</v>
      </c>
      <c r="N80" s="24">
        <v>8</v>
      </c>
      <c r="O80" s="9">
        <f t="shared" si="12"/>
        <v>17</v>
      </c>
      <c r="P80" s="25"/>
      <c r="Q80" s="26"/>
      <c r="R80" s="26"/>
      <c r="S80" s="69">
        <f t="shared" si="13"/>
        <v>0</v>
      </c>
      <c r="T80" s="10">
        <f t="shared" si="14"/>
        <v>17</v>
      </c>
    </row>
    <row r="81" spans="1:20" ht="15.75" thickBot="1" x14ac:dyDescent="0.3">
      <c r="A81" s="11"/>
      <c r="B81" s="96" t="s">
        <v>125</v>
      </c>
      <c r="C81" s="48" t="s">
        <v>126</v>
      </c>
      <c r="D81" s="21"/>
      <c r="E81" s="22"/>
      <c r="F81" s="22"/>
      <c r="G81" s="57">
        <f t="shared" si="10"/>
        <v>0</v>
      </c>
      <c r="H81" s="66"/>
      <c r="I81" s="67"/>
      <c r="J81" s="67"/>
      <c r="K81" s="58">
        <f t="shared" si="11"/>
        <v>0</v>
      </c>
      <c r="L81" s="23"/>
      <c r="M81" s="24"/>
      <c r="N81" s="24"/>
      <c r="O81" s="9">
        <f t="shared" si="12"/>
        <v>0</v>
      </c>
      <c r="P81" s="25">
        <v>1</v>
      </c>
      <c r="Q81" s="26">
        <v>7</v>
      </c>
      <c r="R81" s="26">
        <v>9</v>
      </c>
      <c r="S81" s="69">
        <f t="shared" si="13"/>
        <v>17</v>
      </c>
      <c r="T81" s="10">
        <f t="shared" si="14"/>
        <v>17</v>
      </c>
    </row>
    <row r="82" spans="1:20" ht="15.75" thickBot="1" x14ac:dyDescent="0.3">
      <c r="A82" s="11"/>
      <c r="B82" s="20" t="s">
        <v>127</v>
      </c>
      <c r="C82" s="48" t="s">
        <v>92</v>
      </c>
      <c r="D82" s="21"/>
      <c r="E82" s="22"/>
      <c r="F82" s="28"/>
      <c r="G82" s="57">
        <f t="shared" si="10"/>
        <v>0</v>
      </c>
      <c r="H82" s="66"/>
      <c r="I82" s="67"/>
      <c r="J82" s="67"/>
      <c r="K82" s="58">
        <f t="shared" si="11"/>
        <v>0</v>
      </c>
      <c r="L82" s="29"/>
      <c r="M82" s="24"/>
      <c r="N82" s="24"/>
      <c r="O82" s="9">
        <f t="shared" si="12"/>
        <v>0</v>
      </c>
      <c r="P82" s="25">
        <v>6</v>
      </c>
      <c r="Q82" s="26">
        <v>4</v>
      </c>
      <c r="R82" s="26">
        <v>7</v>
      </c>
      <c r="S82" s="69">
        <f t="shared" si="13"/>
        <v>17</v>
      </c>
      <c r="T82" s="10">
        <f t="shared" si="14"/>
        <v>17</v>
      </c>
    </row>
    <row r="83" spans="1:20" ht="15.75" thickBot="1" x14ac:dyDescent="0.3">
      <c r="A83" s="1"/>
      <c r="B83" s="30" t="s">
        <v>128</v>
      </c>
      <c r="C83" s="48" t="s">
        <v>92</v>
      </c>
      <c r="D83" s="31"/>
      <c r="E83" s="32"/>
      <c r="F83" s="33"/>
      <c r="G83" s="57">
        <f t="shared" si="10"/>
        <v>0</v>
      </c>
      <c r="H83" s="66"/>
      <c r="I83" s="67"/>
      <c r="J83" s="67"/>
      <c r="K83" s="58">
        <f t="shared" si="11"/>
        <v>0</v>
      </c>
      <c r="L83" s="35"/>
      <c r="M83" s="36"/>
      <c r="N83" s="36"/>
      <c r="O83" s="9">
        <f t="shared" si="12"/>
        <v>0</v>
      </c>
      <c r="P83" s="37">
        <v>7</v>
      </c>
      <c r="Q83" s="38">
        <v>2</v>
      </c>
      <c r="R83" s="39">
        <v>8</v>
      </c>
      <c r="S83" s="69">
        <f t="shared" si="13"/>
        <v>17</v>
      </c>
      <c r="T83" s="10">
        <f t="shared" si="14"/>
        <v>17</v>
      </c>
    </row>
    <row r="84" spans="1:20" ht="15.75" thickBot="1" x14ac:dyDescent="0.3">
      <c r="A84" s="11">
        <v>79</v>
      </c>
      <c r="B84" s="95" t="s">
        <v>86</v>
      </c>
      <c r="C84" s="48" t="s">
        <v>43</v>
      </c>
      <c r="D84" s="21">
        <v>2</v>
      </c>
      <c r="E84" s="22">
        <v>7</v>
      </c>
      <c r="F84" s="28">
        <v>7</v>
      </c>
      <c r="G84" s="57">
        <f t="shared" si="10"/>
        <v>16</v>
      </c>
      <c r="H84" s="66"/>
      <c r="I84" s="67"/>
      <c r="J84" s="67"/>
      <c r="K84" s="58">
        <f t="shared" si="11"/>
        <v>0</v>
      </c>
      <c r="L84" s="29"/>
      <c r="M84" s="24"/>
      <c r="N84" s="24"/>
      <c r="O84" s="9">
        <f t="shared" si="12"/>
        <v>0</v>
      </c>
      <c r="P84" s="25"/>
      <c r="Q84" s="26"/>
      <c r="R84" s="26"/>
      <c r="S84" s="69">
        <f t="shared" si="13"/>
        <v>0</v>
      </c>
      <c r="T84" s="10">
        <f t="shared" si="14"/>
        <v>16</v>
      </c>
    </row>
    <row r="85" spans="1:20" ht="15.75" thickBot="1" x14ac:dyDescent="0.3">
      <c r="A85" s="11"/>
      <c r="B85" s="30" t="s">
        <v>129</v>
      </c>
      <c r="C85" s="48" t="s">
        <v>91</v>
      </c>
      <c r="D85" s="31"/>
      <c r="E85" s="32"/>
      <c r="F85" s="33"/>
      <c r="G85" s="57">
        <f t="shared" si="10"/>
        <v>0</v>
      </c>
      <c r="H85" s="66"/>
      <c r="I85" s="67"/>
      <c r="J85" s="67"/>
      <c r="K85" s="58">
        <f t="shared" si="11"/>
        <v>0</v>
      </c>
      <c r="L85" s="35"/>
      <c r="M85" s="36"/>
      <c r="N85" s="36"/>
      <c r="O85" s="9">
        <f t="shared" si="12"/>
        <v>0</v>
      </c>
      <c r="P85" s="37">
        <v>5</v>
      </c>
      <c r="Q85" s="38">
        <v>5</v>
      </c>
      <c r="R85" s="39">
        <v>6</v>
      </c>
      <c r="S85" s="69">
        <f t="shared" si="13"/>
        <v>16</v>
      </c>
      <c r="T85" s="10">
        <f t="shared" si="14"/>
        <v>16</v>
      </c>
    </row>
    <row r="86" spans="1:20" ht="15.75" thickBot="1" x14ac:dyDescent="0.3">
      <c r="A86" s="1"/>
      <c r="B86" s="20" t="s">
        <v>130</v>
      </c>
      <c r="C86" s="48" t="s">
        <v>121</v>
      </c>
      <c r="D86" s="21"/>
      <c r="E86" s="22"/>
      <c r="F86" s="28"/>
      <c r="G86" s="57">
        <f t="shared" si="10"/>
        <v>0</v>
      </c>
      <c r="H86" s="66"/>
      <c r="I86" s="67"/>
      <c r="J86" s="67"/>
      <c r="K86" s="58">
        <f t="shared" si="11"/>
        <v>0</v>
      </c>
      <c r="L86" s="29"/>
      <c r="M86" s="24"/>
      <c r="N86" s="24"/>
      <c r="O86" s="9">
        <f t="shared" si="12"/>
        <v>0</v>
      </c>
      <c r="P86" s="25">
        <v>5</v>
      </c>
      <c r="Q86" s="26">
        <v>2</v>
      </c>
      <c r="R86" s="26">
        <v>9</v>
      </c>
      <c r="S86" s="69">
        <f t="shared" si="13"/>
        <v>16</v>
      </c>
      <c r="T86" s="10">
        <f t="shared" si="14"/>
        <v>16</v>
      </c>
    </row>
    <row r="87" spans="1:20" ht="15.75" thickBot="1" x14ac:dyDescent="0.3">
      <c r="A87" s="11"/>
      <c r="B87" s="30" t="s">
        <v>131</v>
      </c>
      <c r="C87" s="48" t="s">
        <v>90</v>
      </c>
      <c r="D87" s="31"/>
      <c r="E87" s="32"/>
      <c r="F87" s="33"/>
      <c r="G87" s="57">
        <f t="shared" si="10"/>
        <v>0</v>
      </c>
      <c r="H87" s="66"/>
      <c r="I87" s="67"/>
      <c r="J87" s="67"/>
      <c r="K87" s="58">
        <f t="shared" si="11"/>
        <v>0</v>
      </c>
      <c r="L87" s="35"/>
      <c r="M87" s="36"/>
      <c r="N87" s="36"/>
      <c r="O87" s="9">
        <f t="shared" si="12"/>
        <v>0</v>
      </c>
      <c r="P87" s="17">
        <v>4</v>
      </c>
      <c r="Q87" s="18">
        <v>6</v>
      </c>
      <c r="R87" s="18">
        <v>6</v>
      </c>
      <c r="S87" s="68">
        <f t="shared" si="13"/>
        <v>16</v>
      </c>
      <c r="T87" s="10">
        <f t="shared" si="14"/>
        <v>16</v>
      </c>
    </row>
    <row r="88" spans="1:20" ht="15.75" thickBot="1" x14ac:dyDescent="0.3">
      <c r="A88" s="11">
        <v>83</v>
      </c>
      <c r="B88" s="95" t="s">
        <v>59</v>
      </c>
      <c r="C88" s="48" t="s">
        <v>60</v>
      </c>
      <c r="D88" s="21">
        <v>5</v>
      </c>
      <c r="E88" s="22">
        <v>4</v>
      </c>
      <c r="F88" s="28">
        <v>6</v>
      </c>
      <c r="G88" s="57">
        <f t="shared" si="10"/>
        <v>15</v>
      </c>
      <c r="H88" s="66"/>
      <c r="I88" s="67"/>
      <c r="J88" s="67"/>
      <c r="K88" s="58">
        <f t="shared" si="11"/>
        <v>0</v>
      </c>
      <c r="L88" s="29"/>
      <c r="M88" s="24"/>
      <c r="N88" s="24"/>
      <c r="O88" s="9">
        <f t="shared" si="12"/>
        <v>0</v>
      </c>
      <c r="P88" s="17"/>
      <c r="Q88" s="18"/>
      <c r="R88" s="18"/>
      <c r="S88" s="68">
        <f t="shared" si="13"/>
        <v>0</v>
      </c>
      <c r="T88" s="10">
        <f t="shared" si="14"/>
        <v>15</v>
      </c>
    </row>
    <row r="89" spans="1:20" ht="15.75" thickBot="1" x14ac:dyDescent="0.3">
      <c r="A89" s="1"/>
      <c r="B89" s="97" t="s">
        <v>62</v>
      </c>
      <c r="C89" s="48" t="s">
        <v>42</v>
      </c>
      <c r="D89" s="31">
        <v>2</v>
      </c>
      <c r="E89" s="32">
        <v>8</v>
      </c>
      <c r="F89" s="33">
        <v>5</v>
      </c>
      <c r="G89" s="57">
        <f t="shared" si="10"/>
        <v>15</v>
      </c>
      <c r="H89" s="66"/>
      <c r="I89" s="67"/>
      <c r="J89" s="67"/>
      <c r="K89" s="58">
        <f t="shared" si="11"/>
        <v>0</v>
      </c>
      <c r="L89" s="35"/>
      <c r="M89" s="36"/>
      <c r="N89" s="36"/>
      <c r="O89" s="9">
        <f t="shared" si="12"/>
        <v>0</v>
      </c>
      <c r="P89" s="17"/>
      <c r="Q89" s="18"/>
      <c r="R89" s="18"/>
      <c r="S89" s="68">
        <f t="shared" si="13"/>
        <v>0</v>
      </c>
      <c r="T89" s="10">
        <f t="shared" si="14"/>
        <v>15</v>
      </c>
    </row>
    <row r="90" spans="1:20" ht="15.75" thickBot="1" x14ac:dyDescent="0.3">
      <c r="A90" s="11"/>
      <c r="B90" s="94" t="s">
        <v>132</v>
      </c>
      <c r="C90" s="48" t="s">
        <v>121</v>
      </c>
      <c r="D90" s="21"/>
      <c r="E90" s="22"/>
      <c r="F90" s="28"/>
      <c r="G90" s="57">
        <f t="shared" si="10"/>
        <v>0</v>
      </c>
      <c r="H90" s="66"/>
      <c r="I90" s="67"/>
      <c r="J90" s="67"/>
      <c r="K90" s="58">
        <f t="shared" si="11"/>
        <v>0</v>
      </c>
      <c r="L90" s="29"/>
      <c r="M90" s="24"/>
      <c r="N90" s="24"/>
      <c r="O90" s="9">
        <f t="shared" si="12"/>
        <v>0</v>
      </c>
      <c r="P90" s="17">
        <v>2</v>
      </c>
      <c r="Q90" s="18">
        <v>7</v>
      </c>
      <c r="R90" s="18">
        <v>6</v>
      </c>
      <c r="S90" s="68">
        <f t="shared" si="13"/>
        <v>15</v>
      </c>
      <c r="T90" s="10">
        <f t="shared" si="14"/>
        <v>15</v>
      </c>
    </row>
    <row r="91" spans="1:20" ht="15.75" thickBot="1" x14ac:dyDescent="0.3">
      <c r="A91" s="11"/>
      <c r="B91" s="30" t="s">
        <v>133</v>
      </c>
      <c r="C91" s="48" t="s">
        <v>117</v>
      </c>
      <c r="D91" s="31"/>
      <c r="E91" s="32"/>
      <c r="F91" s="33"/>
      <c r="G91" s="57">
        <f t="shared" si="10"/>
        <v>0</v>
      </c>
      <c r="H91" s="66"/>
      <c r="I91" s="67"/>
      <c r="J91" s="67"/>
      <c r="K91" s="58">
        <f t="shared" si="11"/>
        <v>0</v>
      </c>
      <c r="L91" s="35"/>
      <c r="M91" s="36"/>
      <c r="N91" s="36"/>
      <c r="O91" s="9">
        <f t="shared" si="12"/>
        <v>0</v>
      </c>
      <c r="P91" s="17">
        <v>2</v>
      </c>
      <c r="Q91" s="18">
        <v>4</v>
      </c>
      <c r="R91" s="18">
        <v>9</v>
      </c>
      <c r="S91" s="68">
        <f t="shared" si="13"/>
        <v>15</v>
      </c>
      <c r="T91" s="10">
        <f t="shared" si="14"/>
        <v>15</v>
      </c>
    </row>
    <row r="92" spans="1:20" ht="15.75" thickBot="1" x14ac:dyDescent="0.3">
      <c r="A92" s="1"/>
      <c r="B92" s="20" t="s">
        <v>134</v>
      </c>
      <c r="C92" s="48" t="s">
        <v>91</v>
      </c>
      <c r="D92" s="21"/>
      <c r="E92" s="22"/>
      <c r="F92" s="28"/>
      <c r="G92" s="57">
        <f t="shared" si="10"/>
        <v>0</v>
      </c>
      <c r="H92" s="66"/>
      <c r="I92" s="67"/>
      <c r="J92" s="67"/>
      <c r="K92" s="58">
        <f t="shared" si="11"/>
        <v>0</v>
      </c>
      <c r="L92" s="29"/>
      <c r="M92" s="24"/>
      <c r="N92" s="24"/>
      <c r="O92" s="9">
        <f t="shared" si="12"/>
        <v>0</v>
      </c>
      <c r="P92" s="17">
        <v>5</v>
      </c>
      <c r="Q92" s="18">
        <v>2</v>
      </c>
      <c r="R92" s="18">
        <v>8</v>
      </c>
      <c r="S92" s="68">
        <f t="shared" si="13"/>
        <v>15</v>
      </c>
      <c r="T92" s="10">
        <f t="shared" si="14"/>
        <v>15</v>
      </c>
    </row>
    <row r="93" spans="1:20" ht="15.75" thickBot="1" x14ac:dyDescent="0.3">
      <c r="A93" s="11"/>
      <c r="B93" s="30" t="s">
        <v>135</v>
      </c>
      <c r="C93" s="48" t="s">
        <v>90</v>
      </c>
      <c r="D93" s="31"/>
      <c r="E93" s="32"/>
      <c r="F93" s="33"/>
      <c r="G93" s="57">
        <f t="shared" si="10"/>
        <v>0</v>
      </c>
      <c r="H93" s="66"/>
      <c r="I93" s="67"/>
      <c r="J93" s="67"/>
      <c r="K93" s="58">
        <f t="shared" si="11"/>
        <v>0</v>
      </c>
      <c r="L93" s="35"/>
      <c r="M93" s="36"/>
      <c r="N93" s="36"/>
      <c r="O93" s="9">
        <f t="shared" si="12"/>
        <v>0</v>
      </c>
      <c r="P93" s="17">
        <v>4</v>
      </c>
      <c r="Q93" s="18">
        <v>3</v>
      </c>
      <c r="R93" s="18">
        <v>8</v>
      </c>
      <c r="S93" s="68">
        <f t="shared" si="13"/>
        <v>15</v>
      </c>
      <c r="T93" s="10">
        <f t="shared" si="14"/>
        <v>15</v>
      </c>
    </row>
    <row r="94" spans="1:20" ht="15.75" thickBot="1" x14ac:dyDescent="0.3">
      <c r="A94" s="11"/>
      <c r="B94" s="20" t="s">
        <v>136</v>
      </c>
      <c r="C94" s="48" t="s">
        <v>91</v>
      </c>
      <c r="D94" s="21"/>
      <c r="E94" s="22"/>
      <c r="F94" s="28"/>
      <c r="G94" s="57">
        <f t="shared" si="10"/>
        <v>0</v>
      </c>
      <c r="H94" s="66"/>
      <c r="I94" s="67"/>
      <c r="J94" s="67"/>
      <c r="K94" s="58">
        <f t="shared" si="11"/>
        <v>0</v>
      </c>
      <c r="L94" s="29"/>
      <c r="M94" s="24"/>
      <c r="N94" s="24"/>
      <c r="O94" s="9">
        <f t="shared" si="12"/>
        <v>0</v>
      </c>
      <c r="P94" s="17">
        <v>4</v>
      </c>
      <c r="Q94" s="18">
        <v>2</v>
      </c>
      <c r="R94" s="18">
        <v>9</v>
      </c>
      <c r="S94" s="68">
        <f t="shared" si="13"/>
        <v>15</v>
      </c>
      <c r="T94" s="10">
        <f t="shared" si="14"/>
        <v>15</v>
      </c>
    </row>
    <row r="95" spans="1:20" ht="15.75" thickBot="1" x14ac:dyDescent="0.3">
      <c r="A95" s="1">
        <v>90</v>
      </c>
      <c r="B95" s="97" t="s">
        <v>64</v>
      </c>
      <c r="C95" s="48" t="s">
        <v>41</v>
      </c>
      <c r="D95" s="31">
        <v>2</v>
      </c>
      <c r="E95" s="32">
        <v>6</v>
      </c>
      <c r="F95" s="33">
        <v>6</v>
      </c>
      <c r="G95" s="57">
        <f t="shared" si="10"/>
        <v>14</v>
      </c>
      <c r="H95" s="66"/>
      <c r="I95" s="67"/>
      <c r="J95" s="67"/>
      <c r="K95" s="58">
        <f t="shared" si="11"/>
        <v>0</v>
      </c>
      <c r="L95" s="35"/>
      <c r="M95" s="36"/>
      <c r="N95" s="36"/>
      <c r="O95" s="9">
        <f t="shared" si="12"/>
        <v>0</v>
      </c>
      <c r="P95" s="17"/>
      <c r="Q95" s="18"/>
      <c r="R95" s="18"/>
      <c r="S95" s="68">
        <f t="shared" si="13"/>
        <v>0</v>
      </c>
      <c r="T95" s="10">
        <f t="shared" si="14"/>
        <v>14</v>
      </c>
    </row>
    <row r="96" spans="1:20" ht="15.75" thickBot="1" x14ac:dyDescent="0.3">
      <c r="A96" s="11"/>
      <c r="B96" s="20" t="s">
        <v>137</v>
      </c>
      <c r="C96" s="48" t="s">
        <v>91</v>
      </c>
      <c r="D96" s="21"/>
      <c r="E96" s="22"/>
      <c r="F96" s="28"/>
      <c r="G96" s="57">
        <f t="shared" si="10"/>
        <v>0</v>
      </c>
      <c r="H96" s="66"/>
      <c r="I96" s="67"/>
      <c r="J96" s="67"/>
      <c r="K96" s="58">
        <f t="shared" si="11"/>
        <v>0</v>
      </c>
      <c r="L96" s="29"/>
      <c r="M96" s="24"/>
      <c r="N96" s="24"/>
      <c r="O96" s="9">
        <f t="shared" si="12"/>
        <v>0</v>
      </c>
      <c r="P96" s="17">
        <v>4</v>
      </c>
      <c r="Q96" s="18">
        <v>2</v>
      </c>
      <c r="R96" s="18">
        <v>8</v>
      </c>
      <c r="S96" s="68">
        <f t="shared" si="13"/>
        <v>14</v>
      </c>
      <c r="T96" s="10">
        <f t="shared" si="14"/>
        <v>14</v>
      </c>
    </row>
    <row r="97" spans="1:20" ht="15.75" thickBot="1" x14ac:dyDescent="0.3">
      <c r="A97" s="11"/>
      <c r="B97" s="30" t="s">
        <v>138</v>
      </c>
      <c r="C97" s="48" t="s">
        <v>91</v>
      </c>
      <c r="D97" s="31"/>
      <c r="E97" s="32"/>
      <c r="F97" s="33"/>
      <c r="G97" s="57">
        <f t="shared" si="10"/>
        <v>0</v>
      </c>
      <c r="H97" s="66"/>
      <c r="I97" s="67"/>
      <c r="J97" s="67"/>
      <c r="K97" s="58">
        <f t="shared" si="11"/>
        <v>0</v>
      </c>
      <c r="L97" s="35"/>
      <c r="M97" s="36"/>
      <c r="N97" s="36"/>
      <c r="O97" s="9">
        <f t="shared" si="12"/>
        <v>0</v>
      </c>
      <c r="P97" s="17">
        <v>5</v>
      </c>
      <c r="Q97" s="18">
        <v>2</v>
      </c>
      <c r="R97" s="18">
        <v>7</v>
      </c>
      <c r="S97" s="68">
        <f t="shared" si="13"/>
        <v>14</v>
      </c>
      <c r="T97" s="10">
        <f t="shared" si="14"/>
        <v>14</v>
      </c>
    </row>
    <row r="98" spans="1:20" ht="15.75" thickBot="1" x14ac:dyDescent="0.3">
      <c r="A98" s="1"/>
      <c r="B98" s="20" t="s">
        <v>139</v>
      </c>
      <c r="C98" s="48" t="s">
        <v>91</v>
      </c>
      <c r="D98" s="21"/>
      <c r="E98" s="22"/>
      <c r="F98" s="28"/>
      <c r="G98" s="57">
        <f t="shared" si="10"/>
        <v>0</v>
      </c>
      <c r="H98" s="66"/>
      <c r="I98" s="67"/>
      <c r="J98" s="67"/>
      <c r="K98" s="58">
        <f t="shared" si="11"/>
        <v>0</v>
      </c>
      <c r="L98" s="29"/>
      <c r="M98" s="24"/>
      <c r="N98" s="24"/>
      <c r="O98" s="9">
        <f t="shared" si="12"/>
        <v>0</v>
      </c>
      <c r="P98" s="17">
        <v>3</v>
      </c>
      <c r="Q98" s="18">
        <v>4</v>
      </c>
      <c r="R98" s="18">
        <v>7</v>
      </c>
      <c r="S98" s="68">
        <f t="shared" si="13"/>
        <v>14</v>
      </c>
      <c r="T98" s="10">
        <f t="shared" si="14"/>
        <v>14</v>
      </c>
    </row>
    <row r="99" spans="1:20" ht="15.75" thickBot="1" x14ac:dyDescent="0.3">
      <c r="A99" s="11">
        <v>94</v>
      </c>
      <c r="B99" s="97" t="s">
        <v>67</v>
      </c>
      <c r="C99" s="48" t="s">
        <v>43</v>
      </c>
      <c r="D99" s="31">
        <v>2</v>
      </c>
      <c r="E99" s="32">
        <v>3</v>
      </c>
      <c r="F99" s="33">
        <v>8</v>
      </c>
      <c r="G99" s="57">
        <f t="shared" si="10"/>
        <v>13</v>
      </c>
      <c r="H99" s="66"/>
      <c r="I99" s="67"/>
      <c r="J99" s="67"/>
      <c r="K99" s="58">
        <f t="shared" si="11"/>
        <v>0</v>
      </c>
      <c r="L99" s="35"/>
      <c r="M99" s="36"/>
      <c r="N99" s="36"/>
      <c r="O99" s="9">
        <f t="shared" si="12"/>
        <v>0</v>
      </c>
      <c r="P99" s="17"/>
      <c r="Q99" s="18"/>
      <c r="R99" s="18"/>
      <c r="S99" s="68">
        <f t="shared" si="13"/>
        <v>0</v>
      </c>
      <c r="T99" s="10">
        <f t="shared" si="14"/>
        <v>13</v>
      </c>
    </row>
    <row r="100" spans="1:20" ht="15.75" thickBot="1" x14ac:dyDescent="0.3">
      <c r="A100" s="11"/>
      <c r="B100" s="95" t="s">
        <v>25</v>
      </c>
      <c r="C100" s="48" t="s">
        <v>66</v>
      </c>
      <c r="D100" s="21">
        <v>3</v>
      </c>
      <c r="E100" s="22">
        <v>3</v>
      </c>
      <c r="F100" s="28">
        <v>7</v>
      </c>
      <c r="G100" s="57">
        <f t="shared" si="10"/>
        <v>13</v>
      </c>
      <c r="H100" s="66"/>
      <c r="I100" s="67"/>
      <c r="J100" s="67"/>
      <c r="K100" s="58">
        <f t="shared" si="11"/>
        <v>0</v>
      </c>
      <c r="L100" s="29"/>
      <c r="M100" s="24"/>
      <c r="N100" s="24"/>
      <c r="O100" s="9">
        <f t="shared" si="12"/>
        <v>0</v>
      </c>
      <c r="P100" s="17"/>
      <c r="Q100" s="18"/>
      <c r="R100" s="18"/>
      <c r="S100" s="68">
        <f t="shared" si="13"/>
        <v>0</v>
      </c>
      <c r="T100" s="10">
        <f t="shared" si="14"/>
        <v>13</v>
      </c>
    </row>
    <row r="101" spans="1:20" ht="15.75" thickBot="1" x14ac:dyDescent="0.3">
      <c r="A101" s="1"/>
      <c r="B101" s="30" t="s">
        <v>140</v>
      </c>
      <c r="C101" s="48" t="s">
        <v>91</v>
      </c>
      <c r="D101" s="31"/>
      <c r="E101" s="32"/>
      <c r="F101" s="33"/>
      <c r="G101" s="57">
        <f t="shared" si="10"/>
        <v>0</v>
      </c>
      <c r="H101" s="66"/>
      <c r="I101" s="67"/>
      <c r="J101" s="67"/>
      <c r="K101" s="58">
        <f t="shared" si="11"/>
        <v>0</v>
      </c>
      <c r="L101" s="35"/>
      <c r="M101" s="36"/>
      <c r="N101" s="36"/>
      <c r="O101" s="9">
        <f t="shared" si="12"/>
        <v>0</v>
      </c>
      <c r="P101" s="17">
        <v>6</v>
      </c>
      <c r="Q101" s="18">
        <v>1</v>
      </c>
      <c r="R101" s="18">
        <v>6</v>
      </c>
      <c r="S101" s="68">
        <f t="shared" si="13"/>
        <v>13</v>
      </c>
      <c r="T101" s="10">
        <f t="shared" si="14"/>
        <v>13</v>
      </c>
    </row>
    <row r="102" spans="1:20" ht="15.75" thickBot="1" x14ac:dyDescent="0.3">
      <c r="A102" s="11">
        <v>97</v>
      </c>
      <c r="B102" s="95" t="s">
        <v>69</v>
      </c>
      <c r="C102" s="48" t="s">
        <v>41</v>
      </c>
      <c r="D102" s="21">
        <v>0</v>
      </c>
      <c r="E102" s="22">
        <v>3</v>
      </c>
      <c r="F102" s="28">
        <v>9</v>
      </c>
      <c r="G102" s="57">
        <f t="shared" ref="G102:G133" si="15">SUM(D102:F102)</f>
        <v>12</v>
      </c>
      <c r="H102" s="66"/>
      <c r="I102" s="67"/>
      <c r="J102" s="67"/>
      <c r="K102" s="58">
        <f t="shared" ref="K102:K133" si="16">SUM(H102:J102)</f>
        <v>0</v>
      </c>
      <c r="L102" s="29"/>
      <c r="M102" s="24"/>
      <c r="N102" s="24"/>
      <c r="O102" s="9">
        <f t="shared" ref="O102:O133" si="17">SUM(L102:N102)</f>
        <v>0</v>
      </c>
      <c r="P102" s="17"/>
      <c r="Q102" s="18"/>
      <c r="R102" s="18"/>
      <c r="S102" s="68">
        <f t="shared" ref="S102:S133" si="18">SUM(P102:R102)</f>
        <v>0</v>
      </c>
      <c r="T102" s="10">
        <f t="shared" ref="T102:T133" si="19">SUM(G102,K102,O102, S102) -MIN(G102,K102,O102,S102)</f>
        <v>12</v>
      </c>
    </row>
    <row r="103" spans="1:20" ht="15.75" thickBot="1" x14ac:dyDescent="0.3">
      <c r="A103" s="11"/>
      <c r="B103" s="97" t="s">
        <v>95</v>
      </c>
      <c r="C103" s="70" t="s">
        <v>91</v>
      </c>
      <c r="D103" s="31"/>
      <c r="E103" s="32"/>
      <c r="F103" s="33"/>
      <c r="G103" s="57">
        <f t="shared" si="15"/>
        <v>0</v>
      </c>
      <c r="H103" s="66">
        <v>0</v>
      </c>
      <c r="I103" s="67">
        <v>3</v>
      </c>
      <c r="J103" s="67">
        <v>9</v>
      </c>
      <c r="K103" s="58">
        <f t="shared" si="16"/>
        <v>12</v>
      </c>
      <c r="L103" s="35"/>
      <c r="M103" s="36"/>
      <c r="N103" s="36"/>
      <c r="O103" s="9">
        <f t="shared" si="17"/>
        <v>0</v>
      </c>
      <c r="P103" s="17"/>
      <c r="Q103" s="18"/>
      <c r="R103" s="18"/>
      <c r="S103" s="68">
        <f t="shared" si="18"/>
        <v>0</v>
      </c>
      <c r="T103" s="10">
        <f t="shared" si="19"/>
        <v>12</v>
      </c>
    </row>
    <row r="104" spans="1:20" ht="15.75" thickBot="1" x14ac:dyDescent="0.3">
      <c r="A104" s="1">
        <v>99</v>
      </c>
      <c r="B104" s="95" t="s">
        <v>89</v>
      </c>
      <c r="C104" s="48" t="s">
        <v>90</v>
      </c>
      <c r="D104" s="21"/>
      <c r="E104" s="22"/>
      <c r="F104" s="28"/>
      <c r="G104" s="57">
        <f t="shared" si="15"/>
        <v>0</v>
      </c>
      <c r="H104" s="66">
        <v>3</v>
      </c>
      <c r="I104" s="67">
        <v>2</v>
      </c>
      <c r="J104" s="67">
        <v>6</v>
      </c>
      <c r="K104" s="58">
        <f t="shared" si="16"/>
        <v>11</v>
      </c>
      <c r="L104" s="29"/>
      <c r="M104" s="24"/>
      <c r="N104" s="24"/>
      <c r="O104" s="9">
        <f t="shared" si="17"/>
        <v>0</v>
      </c>
      <c r="P104" s="17"/>
      <c r="Q104" s="18"/>
      <c r="R104" s="18"/>
      <c r="S104" s="68">
        <f t="shared" si="18"/>
        <v>0</v>
      </c>
      <c r="T104" s="10">
        <f t="shared" si="19"/>
        <v>11</v>
      </c>
    </row>
    <row r="105" spans="1:20" ht="15.75" thickBot="1" x14ac:dyDescent="0.3">
      <c r="A105" s="11"/>
      <c r="B105" s="30" t="s">
        <v>141</v>
      </c>
      <c r="C105" s="48" t="s">
        <v>90</v>
      </c>
      <c r="D105" s="31"/>
      <c r="E105" s="32"/>
      <c r="F105" s="33"/>
      <c r="G105" s="57">
        <f t="shared" si="15"/>
        <v>0</v>
      </c>
      <c r="H105" s="66"/>
      <c r="I105" s="67"/>
      <c r="J105" s="67"/>
      <c r="K105" s="58">
        <f t="shared" si="16"/>
        <v>0</v>
      </c>
      <c r="L105" s="35"/>
      <c r="M105" s="36"/>
      <c r="N105" s="36"/>
      <c r="O105" s="9">
        <f t="shared" si="17"/>
        <v>0</v>
      </c>
      <c r="P105" s="17">
        <v>3</v>
      </c>
      <c r="Q105" s="18">
        <v>3</v>
      </c>
      <c r="R105" s="18">
        <v>5</v>
      </c>
      <c r="S105" s="68">
        <f t="shared" si="18"/>
        <v>11</v>
      </c>
      <c r="T105" s="10">
        <f t="shared" si="19"/>
        <v>11</v>
      </c>
    </row>
    <row r="106" spans="1:20" ht="15.75" thickBot="1" x14ac:dyDescent="0.3">
      <c r="A106" s="11">
        <v>101</v>
      </c>
      <c r="B106" s="30" t="s">
        <v>142</v>
      </c>
      <c r="C106" s="48" t="s">
        <v>91</v>
      </c>
      <c r="D106" s="31"/>
      <c r="E106" s="32"/>
      <c r="F106" s="33"/>
      <c r="G106" s="57">
        <f t="shared" si="15"/>
        <v>0</v>
      </c>
      <c r="H106" s="66"/>
      <c r="I106" s="67"/>
      <c r="J106" s="67"/>
      <c r="K106" s="58">
        <f t="shared" si="16"/>
        <v>0</v>
      </c>
      <c r="L106" s="35"/>
      <c r="M106" s="36"/>
      <c r="N106" s="36"/>
      <c r="O106" s="9">
        <f t="shared" si="17"/>
        <v>0</v>
      </c>
      <c r="P106" s="17">
        <v>3</v>
      </c>
      <c r="Q106" s="18">
        <v>2</v>
      </c>
      <c r="R106" s="18">
        <v>5</v>
      </c>
      <c r="S106" s="68">
        <f t="shared" si="18"/>
        <v>10</v>
      </c>
      <c r="T106" s="10">
        <f t="shared" si="19"/>
        <v>10</v>
      </c>
    </row>
    <row r="107" spans="1:20" ht="15.75" thickBot="1" x14ac:dyDescent="0.3">
      <c r="A107" s="1"/>
      <c r="B107" s="30" t="s">
        <v>143</v>
      </c>
      <c r="C107" s="48" t="s">
        <v>92</v>
      </c>
      <c r="D107" s="31"/>
      <c r="E107" s="32"/>
      <c r="F107" s="33"/>
      <c r="G107" s="57">
        <f t="shared" si="15"/>
        <v>0</v>
      </c>
      <c r="H107" s="66"/>
      <c r="I107" s="67"/>
      <c r="J107" s="67"/>
      <c r="K107" s="58">
        <f t="shared" si="16"/>
        <v>0</v>
      </c>
      <c r="L107" s="35"/>
      <c r="M107" s="36"/>
      <c r="N107" s="36"/>
      <c r="O107" s="9">
        <f t="shared" si="17"/>
        <v>0</v>
      </c>
      <c r="P107" s="17">
        <v>2</v>
      </c>
      <c r="Q107" s="18">
        <v>0</v>
      </c>
      <c r="R107" s="18">
        <v>8</v>
      </c>
      <c r="S107" s="68">
        <f t="shared" si="18"/>
        <v>10</v>
      </c>
      <c r="T107" s="10">
        <f t="shared" si="19"/>
        <v>10</v>
      </c>
    </row>
    <row r="108" spans="1:20" ht="15.75" thickBot="1" x14ac:dyDescent="0.3">
      <c r="A108" s="11"/>
      <c r="B108" s="94" t="s">
        <v>144</v>
      </c>
      <c r="C108" s="48" t="s">
        <v>91</v>
      </c>
      <c r="D108" s="31"/>
      <c r="E108" s="32"/>
      <c r="F108" s="33"/>
      <c r="G108" s="57">
        <f t="shared" si="15"/>
        <v>0</v>
      </c>
      <c r="H108" s="66"/>
      <c r="I108" s="67"/>
      <c r="J108" s="67"/>
      <c r="K108" s="58">
        <f t="shared" si="16"/>
        <v>0</v>
      </c>
      <c r="L108" s="35"/>
      <c r="M108" s="36"/>
      <c r="N108" s="36"/>
      <c r="O108" s="9">
        <f t="shared" si="17"/>
        <v>0</v>
      </c>
      <c r="P108" s="17">
        <v>2</v>
      </c>
      <c r="Q108" s="18">
        <v>1</v>
      </c>
      <c r="R108" s="18">
        <v>7</v>
      </c>
      <c r="S108" s="68">
        <f t="shared" si="18"/>
        <v>10</v>
      </c>
      <c r="T108" s="10">
        <f t="shared" si="19"/>
        <v>10</v>
      </c>
    </row>
    <row r="109" spans="1:20" ht="15.75" thickBot="1" x14ac:dyDescent="0.3">
      <c r="A109" s="11"/>
      <c r="B109" s="30" t="s">
        <v>145</v>
      </c>
      <c r="C109" s="48" t="s">
        <v>121</v>
      </c>
      <c r="D109" s="31"/>
      <c r="E109" s="32"/>
      <c r="F109" s="33"/>
      <c r="G109" s="57">
        <f t="shared" si="15"/>
        <v>0</v>
      </c>
      <c r="H109" s="66"/>
      <c r="I109" s="67"/>
      <c r="J109" s="67"/>
      <c r="K109" s="58">
        <f t="shared" si="16"/>
        <v>0</v>
      </c>
      <c r="L109" s="35"/>
      <c r="M109" s="36"/>
      <c r="N109" s="36"/>
      <c r="O109" s="9">
        <f t="shared" si="17"/>
        <v>0</v>
      </c>
      <c r="P109" s="17">
        <v>2</v>
      </c>
      <c r="Q109" s="18">
        <v>0</v>
      </c>
      <c r="R109" s="18">
        <v>8</v>
      </c>
      <c r="S109" s="68">
        <f t="shared" si="18"/>
        <v>10</v>
      </c>
      <c r="T109" s="10">
        <f t="shared" si="19"/>
        <v>10</v>
      </c>
    </row>
    <row r="110" spans="1:20" ht="15.75" thickBot="1" x14ac:dyDescent="0.3">
      <c r="A110" s="1">
        <v>105</v>
      </c>
      <c r="B110" s="30" t="s">
        <v>146</v>
      </c>
      <c r="C110" s="48" t="s">
        <v>121</v>
      </c>
      <c r="D110" s="31"/>
      <c r="E110" s="32"/>
      <c r="F110" s="33"/>
      <c r="G110" s="57">
        <f t="shared" si="15"/>
        <v>0</v>
      </c>
      <c r="H110" s="66"/>
      <c r="I110" s="67"/>
      <c r="J110" s="67"/>
      <c r="K110" s="58">
        <f t="shared" si="16"/>
        <v>0</v>
      </c>
      <c r="L110" s="35"/>
      <c r="M110" s="36"/>
      <c r="N110" s="36"/>
      <c r="O110" s="9">
        <f t="shared" si="17"/>
        <v>0</v>
      </c>
      <c r="P110" s="17">
        <v>0</v>
      </c>
      <c r="Q110" s="18">
        <v>2</v>
      </c>
      <c r="R110" s="18">
        <v>6</v>
      </c>
      <c r="S110" s="68">
        <f t="shared" si="18"/>
        <v>8</v>
      </c>
      <c r="T110" s="10">
        <f t="shared" si="19"/>
        <v>8</v>
      </c>
    </row>
    <row r="111" spans="1:20" ht="15.75" thickBot="1" x14ac:dyDescent="0.3">
      <c r="A111" s="11">
        <v>106</v>
      </c>
      <c r="B111" s="30" t="s">
        <v>147</v>
      </c>
      <c r="C111" s="48" t="s">
        <v>91</v>
      </c>
      <c r="D111" s="31"/>
      <c r="E111" s="32"/>
      <c r="F111" s="33"/>
      <c r="G111" s="57">
        <f t="shared" si="15"/>
        <v>0</v>
      </c>
      <c r="H111" s="66"/>
      <c r="I111" s="67"/>
      <c r="J111" s="67"/>
      <c r="K111" s="58">
        <f t="shared" si="16"/>
        <v>0</v>
      </c>
      <c r="L111" s="35"/>
      <c r="M111" s="36"/>
      <c r="N111" s="36"/>
      <c r="O111" s="9">
        <f t="shared" si="17"/>
        <v>0</v>
      </c>
      <c r="P111" s="17">
        <v>0</v>
      </c>
      <c r="Q111" s="18">
        <v>0</v>
      </c>
      <c r="R111" s="18">
        <v>5</v>
      </c>
      <c r="S111" s="68">
        <f t="shared" si="18"/>
        <v>5</v>
      </c>
      <c r="T111" s="10">
        <f t="shared" si="19"/>
        <v>5</v>
      </c>
    </row>
    <row r="112" spans="1:20" ht="15.75" thickBot="1" x14ac:dyDescent="0.3">
      <c r="A112" s="11">
        <v>107</v>
      </c>
      <c r="B112" s="30" t="s">
        <v>148</v>
      </c>
      <c r="C112" s="99" t="s">
        <v>90</v>
      </c>
      <c r="D112" s="31"/>
      <c r="E112" s="32"/>
      <c r="F112" s="100"/>
      <c r="G112" s="101">
        <f t="shared" si="15"/>
        <v>0</v>
      </c>
      <c r="H112" s="102"/>
      <c r="I112" s="103"/>
      <c r="J112" s="103"/>
      <c r="K112" s="104">
        <f t="shared" si="16"/>
        <v>0</v>
      </c>
      <c r="L112" s="35"/>
      <c r="M112" s="36"/>
      <c r="N112" s="36"/>
      <c r="O112" s="105">
        <f t="shared" si="17"/>
        <v>0</v>
      </c>
      <c r="P112" s="106">
        <v>0</v>
      </c>
      <c r="Q112" s="107">
        <v>0</v>
      </c>
      <c r="R112" s="107">
        <v>4</v>
      </c>
      <c r="S112" s="108">
        <f t="shared" si="18"/>
        <v>4</v>
      </c>
      <c r="T112" s="10">
        <f t="shared" si="19"/>
        <v>4</v>
      </c>
    </row>
    <row r="113" spans="1:3" x14ac:dyDescent="0.25">
      <c r="A113"/>
      <c r="C113"/>
    </row>
    <row r="114" spans="1:3" x14ac:dyDescent="0.25">
      <c r="A114"/>
      <c r="C114"/>
    </row>
    <row r="115" spans="1:3" x14ac:dyDescent="0.25">
      <c r="A115"/>
      <c r="C115"/>
    </row>
    <row r="116" spans="1:3" x14ac:dyDescent="0.25">
      <c r="A116"/>
      <c r="C116"/>
    </row>
  </sheetData>
  <sortState ref="B8:T113">
    <sortCondition descending="1" ref="T6:T113"/>
  </sortState>
  <mergeCells count="14">
    <mergeCell ref="A1:B1"/>
    <mergeCell ref="A2:B2"/>
    <mergeCell ref="A3:A5"/>
    <mergeCell ref="B3:B5"/>
    <mergeCell ref="H3:K3"/>
    <mergeCell ref="H4:K4"/>
    <mergeCell ref="C1:T2"/>
    <mergeCell ref="P4:S4"/>
    <mergeCell ref="D3:G3"/>
    <mergeCell ref="D4:G4"/>
    <mergeCell ref="T3:T4"/>
    <mergeCell ref="L3:O3"/>
    <mergeCell ref="P3:S3"/>
    <mergeCell ref="L4:O4"/>
  </mergeCells>
  <pageMargins left="0.31496062992125984" right="0" top="0.55118110236220474" bottom="0.74803149606299213" header="0.31496062992125984" footer="0.31496062992125984"/>
  <pageSetup paperSize="9" orientation="landscape" r:id="rId1"/>
  <headerFooter>
    <oddFooter>&amp;L&amp;P&amp;C&amp;F&amp;R&amp;D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1</xdr:col>
                <xdr:colOff>485775</xdr:colOff>
                <xdr:row>0</xdr:row>
                <xdr:rowOff>104775</xdr:rowOff>
              </from>
              <to>
                <xdr:col>1</xdr:col>
                <xdr:colOff>1038225</xdr:colOff>
                <xdr:row>1</xdr:row>
                <xdr:rowOff>285750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A3" sqref="A3"/>
    </sheetView>
  </sheetViews>
  <sheetFormatPr baseColWidth="10" defaultRowHeight="15" x14ac:dyDescent="0.25"/>
  <cols>
    <col min="2" max="2" width="34.28515625" customWidth="1"/>
    <col min="4" max="4" width="34.28515625" customWidth="1"/>
  </cols>
  <sheetData>
    <row r="1" spans="1:4" s="50" customFormat="1" ht="34.5" customHeight="1" x14ac:dyDescent="0.25">
      <c r="A1" s="213" t="s">
        <v>81</v>
      </c>
      <c r="B1" s="213"/>
      <c r="C1" s="213"/>
      <c r="D1" s="213"/>
    </row>
    <row r="2" spans="1:4" ht="21" customHeight="1" x14ac:dyDescent="0.25">
      <c r="A2" s="214" t="s">
        <v>82</v>
      </c>
      <c r="B2" s="214"/>
      <c r="C2" s="214"/>
      <c r="D2" s="214"/>
    </row>
    <row r="3" spans="1:4" ht="21" customHeight="1" x14ac:dyDescent="0.25">
      <c r="A3" s="51"/>
      <c r="B3" s="51"/>
      <c r="C3" s="51"/>
      <c r="D3" s="51"/>
    </row>
    <row r="4" spans="1:4" x14ac:dyDescent="0.25">
      <c r="A4" s="211">
        <v>0.4375</v>
      </c>
      <c r="B4" s="52"/>
      <c r="C4" s="211"/>
      <c r="D4" s="52"/>
    </row>
    <row r="5" spans="1:4" x14ac:dyDescent="0.25">
      <c r="A5" s="212"/>
      <c r="B5" s="52"/>
      <c r="C5" s="212"/>
      <c r="D5" s="52"/>
    </row>
    <row r="6" spans="1:4" x14ac:dyDescent="0.25">
      <c r="A6" s="209">
        <v>0.44097222222222227</v>
      </c>
      <c r="B6" s="53"/>
      <c r="C6" s="209"/>
      <c r="D6" s="53"/>
    </row>
    <row r="7" spans="1:4" x14ac:dyDescent="0.25">
      <c r="A7" s="210"/>
      <c r="B7" s="53"/>
      <c r="C7" s="210"/>
      <c r="D7" s="53"/>
    </row>
    <row r="8" spans="1:4" x14ac:dyDescent="0.25">
      <c r="A8" s="211">
        <v>0.44444444444444442</v>
      </c>
      <c r="B8" s="52"/>
      <c r="C8" s="211"/>
      <c r="D8" s="52"/>
    </row>
    <row r="9" spans="1:4" x14ac:dyDescent="0.25">
      <c r="A9" s="212"/>
      <c r="B9" s="52"/>
      <c r="C9" s="212"/>
      <c r="D9" s="52"/>
    </row>
    <row r="10" spans="1:4" x14ac:dyDescent="0.25">
      <c r="A10" s="209">
        <v>0.44791666666666669</v>
      </c>
      <c r="B10" s="53"/>
      <c r="C10" s="209"/>
      <c r="D10" s="53"/>
    </row>
    <row r="11" spans="1:4" x14ac:dyDescent="0.25">
      <c r="A11" s="210"/>
      <c r="B11" s="53"/>
      <c r="C11" s="210"/>
      <c r="D11" s="53"/>
    </row>
    <row r="12" spans="1:4" x14ac:dyDescent="0.25">
      <c r="A12" s="211">
        <v>0.4513888888888889</v>
      </c>
      <c r="B12" s="52"/>
      <c r="C12" s="211"/>
      <c r="D12" s="52"/>
    </row>
    <row r="13" spans="1:4" x14ac:dyDescent="0.25">
      <c r="A13" s="212"/>
      <c r="B13" s="52"/>
      <c r="C13" s="212"/>
      <c r="D13" s="52"/>
    </row>
    <row r="14" spans="1:4" x14ac:dyDescent="0.25">
      <c r="A14" s="209">
        <v>0.4548611111111111</v>
      </c>
      <c r="B14" s="53"/>
      <c r="C14" s="209"/>
      <c r="D14" s="53"/>
    </row>
    <row r="15" spans="1:4" x14ac:dyDescent="0.25">
      <c r="A15" s="210"/>
      <c r="B15" s="53"/>
      <c r="C15" s="210"/>
      <c r="D15" s="53"/>
    </row>
    <row r="16" spans="1:4" x14ac:dyDescent="0.25">
      <c r="A16" s="211">
        <v>0.45833333333333331</v>
      </c>
      <c r="B16" s="52"/>
      <c r="C16" s="211"/>
      <c r="D16" s="52"/>
    </row>
    <row r="17" spans="1:4" x14ac:dyDescent="0.25">
      <c r="A17" s="212"/>
      <c r="B17" s="52"/>
      <c r="C17" s="212"/>
      <c r="D17" s="52"/>
    </row>
    <row r="18" spans="1:4" x14ac:dyDescent="0.25">
      <c r="A18" s="209">
        <v>0.46180555555555558</v>
      </c>
      <c r="B18" s="53"/>
      <c r="C18" s="209"/>
      <c r="D18" s="53"/>
    </row>
    <row r="19" spans="1:4" x14ac:dyDescent="0.25">
      <c r="A19" s="210"/>
      <c r="B19" s="53"/>
      <c r="C19" s="210"/>
      <c r="D19" s="53"/>
    </row>
    <row r="20" spans="1:4" x14ac:dyDescent="0.25">
      <c r="A20" s="211">
        <v>0.46527777777777773</v>
      </c>
      <c r="B20" s="52"/>
      <c r="C20" s="211"/>
      <c r="D20" s="52"/>
    </row>
    <row r="21" spans="1:4" x14ac:dyDescent="0.25">
      <c r="A21" s="212"/>
      <c r="B21" s="52"/>
      <c r="C21" s="212"/>
      <c r="D21" s="52"/>
    </row>
    <row r="22" spans="1:4" x14ac:dyDescent="0.25">
      <c r="A22" s="209">
        <v>0.46875</v>
      </c>
      <c r="B22" s="53"/>
      <c r="C22" s="209"/>
      <c r="D22" s="53"/>
    </row>
    <row r="23" spans="1:4" x14ac:dyDescent="0.25">
      <c r="A23" s="210"/>
      <c r="B23" s="53"/>
      <c r="C23" s="210"/>
      <c r="D23" s="53"/>
    </row>
    <row r="24" spans="1:4" x14ac:dyDescent="0.25">
      <c r="A24" s="211">
        <v>0.47222222222222227</v>
      </c>
      <c r="B24" s="52"/>
      <c r="C24" s="211"/>
      <c r="D24" s="52"/>
    </row>
    <row r="25" spans="1:4" x14ac:dyDescent="0.25">
      <c r="A25" s="212"/>
      <c r="B25" s="52"/>
      <c r="C25" s="212"/>
      <c r="D25" s="52"/>
    </row>
    <row r="26" spans="1:4" x14ac:dyDescent="0.25">
      <c r="A26" s="209">
        <v>0.47569444444444442</v>
      </c>
      <c r="B26" s="53"/>
      <c r="C26" s="209"/>
      <c r="D26" s="53"/>
    </row>
    <row r="27" spans="1:4" x14ac:dyDescent="0.25">
      <c r="A27" s="210"/>
      <c r="B27" s="53"/>
      <c r="C27" s="210"/>
      <c r="D27" s="53"/>
    </row>
    <row r="28" spans="1:4" x14ac:dyDescent="0.25">
      <c r="A28" s="211">
        <v>0.47916666666666669</v>
      </c>
      <c r="B28" s="52"/>
      <c r="C28" s="211"/>
      <c r="D28" s="52"/>
    </row>
    <row r="29" spans="1:4" x14ac:dyDescent="0.25">
      <c r="A29" s="212"/>
      <c r="B29" s="52"/>
      <c r="C29" s="212"/>
      <c r="D29" s="52"/>
    </row>
    <row r="30" spans="1:4" x14ac:dyDescent="0.25">
      <c r="A30" s="209">
        <v>0.4826388888888889</v>
      </c>
      <c r="B30" s="53"/>
      <c r="C30" s="209"/>
      <c r="D30" s="53"/>
    </row>
    <row r="31" spans="1:4" x14ac:dyDescent="0.25">
      <c r="A31" s="210"/>
      <c r="B31" s="53"/>
      <c r="C31" s="210"/>
      <c r="D31" s="53"/>
    </row>
    <row r="32" spans="1:4" x14ac:dyDescent="0.25">
      <c r="A32" s="211">
        <v>0.4861111111111111</v>
      </c>
      <c r="B32" s="52"/>
      <c r="C32" s="211"/>
      <c r="D32" s="52"/>
    </row>
    <row r="33" spans="1:4" x14ac:dyDescent="0.25">
      <c r="A33" s="212"/>
      <c r="B33" s="52"/>
      <c r="C33" s="212"/>
      <c r="D33" s="52"/>
    </row>
    <row r="34" spans="1:4" x14ac:dyDescent="0.25">
      <c r="A34" s="209">
        <v>0.48958333333333331</v>
      </c>
      <c r="B34" s="53"/>
      <c r="C34" s="209"/>
      <c r="D34" s="53"/>
    </row>
    <row r="35" spans="1:4" x14ac:dyDescent="0.25">
      <c r="A35" s="210"/>
      <c r="B35" s="53"/>
      <c r="C35" s="210"/>
      <c r="D35" s="53"/>
    </row>
    <row r="36" spans="1:4" x14ac:dyDescent="0.25">
      <c r="A36" s="211">
        <v>0.49305555555555558</v>
      </c>
      <c r="B36" s="52"/>
      <c r="C36" s="211"/>
      <c r="D36" s="52"/>
    </row>
    <row r="37" spans="1:4" x14ac:dyDescent="0.25">
      <c r="A37" s="212"/>
      <c r="B37" s="52"/>
      <c r="C37" s="212"/>
      <c r="D37" s="52"/>
    </row>
    <row r="38" spans="1:4" x14ac:dyDescent="0.25">
      <c r="A38" s="209">
        <v>0.49652777777777773</v>
      </c>
      <c r="B38" s="53"/>
      <c r="C38" s="209"/>
      <c r="D38" s="53"/>
    </row>
    <row r="39" spans="1:4" x14ac:dyDescent="0.25">
      <c r="A39" s="210"/>
      <c r="B39" s="53"/>
      <c r="C39" s="210"/>
      <c r="D39" s="53"/>
    </row>
    <row r="40" spans="1:4" x14ac:dyDescent="0.25">
      <c r="A40" s="211">
        <v>0.5</v>
      </c>
      <c r="B40" s="52"/>
      <c r="C40" s="211"/>
      <c r="D40" s="52"/>
    </row>
    <row r="41" spans="1:4" x14ac:dyDescent="0.25">
      <c r="A41" s="212"/>
      <c r="B41" s="52"/>
      <c r="C41" s="212"/>
      <c r="D41" s="52"/>
    </row>
    <row r="42" spans="1:4" x14ac:dyDescent="0.25">
      <c r="A42" s="209"/>
      <c r="B42" s="53"/>
      <c r="C42" s="209"/>
      <c r="D42" s="53"/>
    </row>
    <row r="43" spans="1:4" x14ac:dyDescent="0.25">
      <c r="A43" s="210"/>
      <c r="B43" s="53"/>
      <c r="C43" s="210"/>
      <c r="D43" s="53"/>
    </row>
    <row r="44" spans="1:4" x14ac:dyDescent="0.25">
      <c r="A44" s="211"/>
      <c r="B44" s="52"/>
      <c r="C44" s="211"/>
      <c r="D44" s="52"/>
    </row>
    <row r="45" spans="1:4" x14ac:dyDescent="0.25">
      <c r="A45" s="212"/>
      <c r="B45" s="52"/>
      <c r="C45" s="212"/>
      <c r="D45" s="52"/>
    </row>
    <row r="46" spans="1:4" x14ac:dyDescent="0.25">
      <c r="A46" s="209"/>
      <c r="B46" s="53"/>
      <c r="C46" s="209"/>
      <c r="D46" s="53"/>
    </row>
    <row r="47" spans="1:4" x14ac:dyDescent="0.25">
      <c r="A47" s="210"/>
      <c r="B47" s="53"/>
      <c r="C47" s="210"/>
      <c r="D47" s="53"/>
    </row>
    <row r="48" spans="1:4" x14ac:dyDescent="0.25">
      <c r="A48" s="211"/>
      <c r="B48" s="52"/>
      <c r="C48" s="211"/>
      <c r="D48" s="52"/>
    </row>
    <row r="49" spans="1:4" x14ac:dyDescent="0.25">
      <c r="A49" s="212"/>
      <c r="B49" s="52"/>
      <c r="C49" s="212"/>
      <c r="D49" s="52"/>
    </row>
    <row r="50" spans="1:4" x14ac:dyDescent="0.25">
      <c r="A50" s="209"/>
      <c r="B50" s="53"/>
      <c r="C50" s="209"/>
      <c r="D50" s="53"/>
    </row>
    <row r="51" spans="1:4" x14ac:dyDescent="0.25">
      <c r="A51" s="210"/>
      <c r="B51" s="53"/>
      <c r="C51" s="210"/>
      <c r="D51" s="53"/>
    </row>
  </sheetData>
  <mergeCells count="50">
    <mergeCell ref="A1:D1"/>
    <mergeCell ref="A2:D2"/>
    <mergeCell ref="A4:A5"/>
    <mergeCell ref="C4:C5"/>
    <mergeCell ref="A6:A7"/>
    <mergeCell ref="C6:C7"/>
    <mergeCell ref="A8:A9"/>
    <mergeCell ref="C8:C9"/>
    <mergeCell ref="A10:A11"/>
    <mergeCell ref="C10:C11"/>
    <mergeCell ref="A12:A13"/>
    <mergeCell ref="C12:C13"/>
    <mergeCell ref="A14:A15"/>
    <mergeCell ref="C14:C15"/>
    <mergeCell ref="A16:A17"/>
    <mergeCell ref="C16:C17"/>
    <mergeCell ref="A18:A19"/>
    <mergeCell ref="C18:C19"/>
    <mergeCell ref="A20:A21"/>
    <mergeCell ref="C20:C21"/>
    <mergeCell ref="A22:A23"/>
    <mergeCell ref="C22:C23"/>
    <mergeCell ref="A24:A25"/>
    <mergeCell ref="C24:C25"/>
    <mergeCell ref="A26:A27"/>
    <mergeCell ref="C26:C27"/>
    <mergeCell ref="A28:A29"/>
    <mergeCell ref="C28:C29"/>
    <mergeCell ref="A30:A31"/>
    <mergeCell ref="C30:C31"/>
    <mergeCell ref="A32:A33"/>
    <mergeCell ref="C32:C33"/>
    <mergeCell ref="A34:A35"/>
    <mergeCell ref="C34:C35"/>
    <mergeCell ref="A36:A37"/>
    <mergeCell ref="C36:C37"/>
    <mergeCell ref="A38:A39"/>
    <mergeCell ref="C38:C39"/>
    <mergeCell ref="A40:A41"/>
    <mergeCell ref="C40:C41"/>
    <mergeCell ref="A42:A43"/>
    <mergeCell ref="C42:C43"/>
    <mergeCell ref="A50:A51"/>
    <mergeCell ref="C50:C51"/>
    <mergeCell ref="A44:A45"/>
    <mergeCell ref="C44:C45"/>
    <mergeCell ref="A46:A47"/>
    <mergeCell ref="C46:C47"/>
    <mergeCell ref="A48:A49"/>
    <mergeCell ref="C48:C49"/>
  </mergeCells>
  <pageMargins left="0.51181102362204722" right="0.51181102362204722" top="0.35433070866141736" bottom="0.35433070866141736" header="0.31496062992125984" footer="0.31496062992125984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="91" zoomScaleNormal="91" workbookViewId="0"/>
  </sheetViews>
  <sheetFormatPr baseColWidth="10" defaultRowHeight="15" x14ac:dyDescent="0.25"/>
  <cols>
    <col min="1" max="1" width="5" style="27" customWidth="1"/>
    <col min="2" max="2" width="31.28515625" customWidth="1"/>
    <col min="3" max="3" width="5.7109375" style="27" customWidth="1"/>
    <col min="4" max="4" width="9.42578125" customWidth="1"/>
    <col min="5" max="5" width="12.140625" customWidth="1"/>
    <col min="6" max="6" width="9.7109375" customWidth="1"/>
    <col min="7" max="7" width="13.85546875" customWidth="1"/>
  </cols>
  <sheetData>
    <row r="1" spans="1:8" ht="36" customHeight="1" x14ac:dyDescent="0.25">
      <c r="A1" s="73" t="s">
        <v>98</v>
      </c>
      <c r="B1" s="72"/>
      <c r="C1" s="72"/>
      <c r="D1" s="72"/>
      <c r="E1" s="72"/>
      <c r="F1" s="72"/>
      <c r="G1" s="72"/>
      <c r="H1" s="72"/>
    </row>
    <row r="2" spans="1:8" ht="35.25" customHeight="1" x14ac:dyDescent="0.25">
      <c r="A2" s="179"/>
      <c r="B2" s="179"/>
      <c r="C2" s="74"/>
      <c r="D2" s="71"/>
      <c r="E2" s="71"/>
      <c r="F2" s="71"/>
      <c r="G2" s="71"/>
    </row>
    <row r="3" spans="1:8" ht="19.5" thickBot="1" x14ac:dyDescent="0.3">
      <c r="A3" s="215" t="s">
        <v>0</v>
      </c>
      <c r="B3" s="215" t="s">
        <v>1</v>
      </c>
      <c r="C3" s="41"/>
      <c r="D3" s="192" t="s">
        <v>18</v>
      </c>
      <c r="E3" s="193"/>
      <c r="F3" s="193"/>
      <c r="G3" s="194"/>
    </row>
    <row r="4" spans="1:8" ht="15.75" customHeight="1" thickBot="1" x14ac:dyDescent="0.3">
      <c r="A4" s="216"/>
      <c r="B4" s="216"/>
      <c r="C4" s="42"/>
      <c r="D4" s="195" t="s">
        <v>19</v>
      </c>
      <c r="E4" s="196"/>
      <c r="F4" s="196"/>
      <c r="G4" s="197"/>
    </row>
    <row r="5" spans="1:8" ht="15.75" customHeight="1" thickBot="1" x14ac:dyDescent="0.3">
      <c r="A5" s="217"/>
      <c r="B5" s="217"/>
      <c r="C5" s="55" t="s">
        <v>40</v>
      </c>
      <c r="D5" s="86" t="s">
        <v>4</v>
      </c>
      <c r="E5" s="86" t="s">
        <v>5</v>
      </c>
      <c r="F5" s="86" t="s">
        <v>6</v>
      </c>
      <c r="G5" s="86" t="s">
        <v>3</v>
      </c>
    </row>
    <row r="6" spans="1:8" ht="15.75" thickBot="1" x14ac:dyDescent="0.3">
      <c r="A6" s="1">
        <v>1</v>
      </c>
      <c r="B6" s="43" t="s">
        <v>105</v>
      </c>
      <c r="C6" s="49" t="s">
        <v>41</v>
      </c>
      <c r="D6" s="13">
        <v>7</v>
      </c>
      <c r="E6" s="14">
        <v>12</v>
      </c>
      <c r="F6" s="14">
        <v>6</v>
      </c>
      <c r="G6" s="57">
        <f t="shared" ref="G6:G37" si="0">SUM(D6:F6)</f>
        <v>25</v>
      </c>
    </row>
    <row r="7" spans="1:8" ht="15.75" customHeight="1" thickBot="1" x14ac:dyDescent="0.3">
      <c r="A7" s="11">
        <v>2</v>
      </c>
      <c r="B7" s="12" t="s">
        <v>30</v>
      </c>
      <c r="C7" s="47" t="s">
        <v>43</v>
      </c>
      <c r="D7" s="13">
        <v>6</v>
      </c>
      <c r="E7" s="14">
        <v>7</v>
      </c>
      <c r="F7" s="14">
        <v>9</v>
      </c>
      <c r="G7" s="57">
        <f t="shared" si="0"/>
        <v>22</v>
      </c>
    </row>
    <row r="8" spans="1:8" ht="15.75" thickBot="1" x14ac:dyDescent="0.3">
      <c r="A8" s="1"/>
      <c r="B8" s="19" t="s">
        <v>83</v>
      </c>
      <c r="C8" s="48" t="s">
        <v>56</v>
      </c>
      <c r="D8" s="3">
        <v>12</v>
      </c>
      <c r="E8" s="4">
        <v>1</v>
      </c>
      <c r="F8" s="4">
        <v>9</v>
      </c>
      <c r="G8" s="57">
        <f t="shared" si="0"/>
        <v>22</v>
      </c>
    </row>
    <row r="9" spans="1:8" ht="15.75" thickBot="1" x14ac:dyDescent="0.3">
      <c r="A9" s="11">
        <v>4</v>
      </c>
      <c r="B9" s="19" t="s">
        <v>32</v>
      </c>
      <c r="C9" s="48" t="s">
        <v>56</v>
      </c>
      <c r="D9" s="3">
        <v>4</v>
      </c>
      <c r="E9" s="4">
        <v>6</v>
      </c>
      <c r="F9" s="4">
        <v>11</v>
      </c>
      <c r="G9" s="57">
        <f t="shared" si="0"/>
        <v>21</v>
      </c>
    </row>
    <row r="10" spans="1:8" ht="15.75" thickBot="1" x14ac:dyDescent="0.3">
      <c r="A10" s="1"/>
      <c r="B10" s="2" t="s">
        <v>33</v>
      </c>
      <c r="C10" s="46" t="s">
        <v>50</v>
      </c>
      <c r="D10" s="3">
        <v>6</v>
      </c>
      <c r="E10" s="4">
        <v>7</v>
      </c>
      <c r="F10" s="4">
        <v>8</v>
      </c>
      <c r="G10" s="57">
        <f t="shared" si="0"/>
        <v>21</v>
      </c>
    </row>
    <row r="11" spans="1:8" ht="15.75" thickBot="1" x14ac:dyDescent="0.3">
      <c r="A11" s="11"/>
      <c r="B11" s="2" t="s">
        <v>31</v>
      </c>
      <c r="C11" s="46" t="s">
        <v>43</v>
      </c>
      <c r="D11" s="3">
        <v>5</v>
      </c>
      <c r="E11" s="4">
        <v>7</v>
      </c>
      <c r="F11" s="54">
        <v>9</v>
      </c>
      <c r="G11" s="57">
        <f t="shared" si="0"/>
        <v>21</v>
      </c>
    </row>
    <row r="12" spans="1:8" ht="15.75" thickBot="1" x14ac:dyDescent="0.3">
      <c r="A12" s="1"/>
      <c r="B12" s="19" t="s">
        <v>58</v>
      </c>
      <c r="C12" s="48" t="s">
        <v>56</v>
      </c>
      <c r="D12" s="3">
        <v>5</v>
      </c>
      <c r="E12" s="4">
        <v>6</v>
      </c>
      <c r="F12" s="4">
        <v>10</v>
      </c>
      <c r="G12" s="57">
        <f t="shared" si="0"/>
        <v>21</v>
      </c>
    </row>
    <row r="13" spans="1:8" ht="15.75" thickBot="1" x14ac:dyDescent="0.3">
      <c r="A13" s="11">
        <v>8</v>
      </c>
      <c r="B13" s="2" t="s">
        <v>39</v>
      </c>
      <c r="C13" s="46" t="s">
        <v>43</v>
      </c>
      <c r="D13" s="3">
        <v>8</v>
      </c>
      <c r="E13" s="4">
        <v>4</v>
      </c>
      <c r="F13" s="4">
        <v>8</v>
      </c>
      <c r="G13" s="57">
        <f t="shared" si="0"/>
        <v>20</v>
      </c>
    </row>
    <row r="14" spans="1:8" ht="15.75" thickBot="1" x14ac:dyDescent="0.3">
      <c r="A14" s="1"/>
      <c r="B14" s="2" t="s">
        <v>36</v>
      </c>
      <c r="C14" s="46" t="s">
        <v>43</v>
      </c>
      <c r="D14" s="3">
        <v>3</v>
      </c>
      <c r="E14" s="4">
        <v>9</v>
      </c>
      <c r="F14" s="4">
        <v>8</v>
      </c>
      <c r="G14" s="57">
        <f t="shared" si="0"/>
        <v>20</v>
      </c>
    </row>
    <row r="15" spans="1:8" ht="15.75" thickBot="1" x14ac:dyDescent="0.3">
      <c r="A15" s="11"/>
      <c r="B15" s="2" t="s">
        <v>35</v>
      </c>
      <c r="C15" s="46" t="s">
        <v>41</v>
      </c>
      <c r="D15" s="3">
        <v>3</v>
      </c>
      <c r="E15" s="4">
        <v>6</v>
      </c>
      <c r="F15" s="4">
        <v>11</v>
      </c>
      <c r="G15" s="57">
        <f t="shared" si="0"/>
        <v>20</v>
      </c>
    </row>
    <row r="16" spans="1:8" ht="15.75" thickBot="1" x14ac:dyDescent="0.3">
      <c r="A16" s="1"/>
      <c r="B16" s="19" t="s">
        <v>37</v>
      </c>
      <c r="C16" s="48" t="s">
        <v>50</v>
      </c>
      <c r="D16" s="3">
        <v>8</v>
      </c>
      <c r="E16" s="4">
        <v>4</v>
      </c>
      <c r="F16" s="4">
        <v>8</v>
      </c>
      <c r="G16" s="57">
        <f t="shared" si="0"/>
        <v>20</v>
      </c>
    </row>
    <row r="17" spans="1:7" ht="15.75" thickBot="1" x14ac:dyDescent="0.3">
      <c r="A17" s="11"/>
      <c r="B17" s="2" t="s">
        <v>34</v>
      </c>
      <c r="C17" s="46" t="s">
        <v>41</v>
      </c>
      <c r="D17" s="3">
        <v>5</v>
      </c>
      <c r="E17" s="4">
        <v>5</v>
      </c>
      <c r="F17" s="4">
        <v>10</v>
      </c>
      <c r="G17" s="57">
        <f t="shared" si="0"/>
        <v>20</v>
      </c>
    </row>
    <row r="18" spans="1:7" ht="15.75" thickBot="1" x14ac:dyDescent="0.3">
      <c r="A18" s="1"/>
      <c r="B18" s="19" t="s">
        <v>38</v>
      </c>
      <c r="C18" s="48" t="s">
        <v>43</v>
      </c>
      <c r="D18" s="3">
        <v>1</v>
      </c>
      <c r="E18" s="4">
        <v>10</v>
      </c>
      <c r="F18" s="4">
        <v>9</v>
      </c>
      <c r="G18" s="57">
        <f t="shared" si="0"/>
        <v>20</v>
      </c>
    </row>
    <row r="19" spans="1:7" ht="15.75" thickBot="1" x14ac:dyDescent="0.3">
      <c r="A19" s="11"/>
      <c r="B19" s="19" t="s">
        <v>9</v>
      </c>
      <c r="C19" s="48" t="s">
        <v>66</v>
      </c>
      <c r="D19" s="3">
        <v>4</v>
      </c>
      <c r="E19" s="4">
        <v>7</v>
      </c>
      <c r="F19" s="4">
        <v>9</v>
      </c>
      <c r="G19" s="57">
        <f t="shared" si="0"/>
        <v>20</v>
      </c>
    </row>
    <row r="20" spans="1:7" ht="15.75" thickBot="1" x14ac:dyDescent="0.3">
      <c r="A20" s="1">
        <v>15</v>
      </c>
      <c r="B20" s="12" t="s">
        <v>29</v>
      </c>
      <c r="C20" s="47" t="s">
        <v>42</v>
      </c>
      <c r="D20" s="13">
        <v>5</v>
      </c>
      <c r="E20" s="14">
        <v>5</v>
      </c>
      <c r="F20" s="75">
        <v>8</v>
      </c>
      <c r="G20" s="57">
        <f t="shared" si="0"/>
        <v>18</v>
      </c>
    </row>
    <row r="21" spans="1:7" ht="15.75" thickBot="1" x14ac:dyDescent="0.3">
      <c r="A21" s="11"/>
      <c r="B21" s="19" t="s">
        <v>47</v>
      </c>
      <c r="C21" s="48" t="s">
        <v>42</v>
      </c>
      <c r="D21" s="3">
        <v>5</v>
      </c>
      <c r="E21" s="4">
        <v>6</v>
      </c>
      <c r="F21" s="4">
        <v>7</v>
      </c>
      <c r="G21" s="57">
        <f t="shared" si="0"/>
        <v>18</v>
      </c>
    </row>
    <row r="22" spans="1:7" ht="15.75" thickBot="1" x14ac:dyDescent="0.3">
      <c r="A22" s="1"/>
      <c r="B22" s="2" t="s">
        <v>44</v>
      </c>
      <c r="C22" s="46" t="s">
        <v>41</v>
      </c>
      <c r="D22" s="3">
        <v>4</v>
      </c>
      <c r="E22" s="4">
        <v>4</v>
      </c>
      <c r="F22" s="4">
        <v>10</v>
      </c>
      <c r="G22" s="57">
        <f t="shared" si="0"/>
        <v>18</v>
      </c>
    </row>
    <row r="23" spans="1:7" ht="15.75" thickBot="1" x14ac:dyDescent="0.3">
      <c r="A23" s="11"/>
      <c r="B23" s="19" t="s">
        <v>14</v>
      </c>
      <c r="C23" s="48" t="s">
        <v>42</v>
      </c>
      <c r="D23" s="3">
        <v>3</v>
      </c>
      <c r="E23" s="4">
        <v>5</v>
      </c>
      <c r="F23" s="4">
        <v>10</v>
      </c>
      <c r="G23" s="57">
        <f t="shared" si="0"/>
        <v>18</v>
      </c>
    </row>
    <row r="24" spans="1:7" ht="15.75" thickBot="1" x14ac:dyDescent="0.3">
      <c r="A24" s="1"/>
      <c r="B24" s="19" t="s">
        <v>46</v>
      </c>
      <c r="C24" s="48" t="s">
        <v>45</v>
      </c>
      <c r="D24" s="3">
        <v>4</v>
      </c>
      <c r="E24" s="4">
        <v>6</v>
      </c>
      <c r="F24" s="4">
        <v>8</v>
      </c>
      <c r="G24" s="57">
        <f t="shared" si="0"/>
        <v>18</v>
      </c>
    </row>
    <row r="25" spans="1:7" ht="15.75" thickBot="1" x14ac:dyDescent="0.3">
      <c r="A25" s="11">
        <v>20</v>
      </c>
      <c r="B25" s="43" t="s">
        <v>48</v>
      </c>
      <c r="C25" s="49" t="s">
        <v>43</v>
      </c>
      <c r="D25" s="13">
        <v>2</v>
      </c>
      <c r="E25" s="14">
        <v>5</v>
      </c>
      <c r="F25" s="75">
        <v>10</v>
      </c>
      <c r="G25" s="57">
        <f t="shared" si="0"/>
        <v>17</v>
      </c>
    </row>
    <row r="26" spans="1:7" ht="15.75" thickBot="1" x14ac:dyDescent="0.3">
      <c r="A26" s="1"/>
      <c r="B26" s="2" t="s">
        <v>49</v>
      </c>
      <c r="C26" s="46" t="s">
        <v>50</v>
      </c>
      <c r="D26" s="3">
        <v>3</v>
      </c>
      <c r="E26" s="4">
        <v>9</v>
      </c>
      <c r="F26" s="4">
        <v>5</v>
      </c>
      <c r="G26" s="57">
        <f t="shared" si="0"/>
        <v>17</v>
      </c>
    </row>
    <row r="27" spans="1:7" ht="15.75" thickBot="1" x14ac:dyDescent="0.3">
      <c r="A27" s="11"/>
      <c r="B27" s="19" t="s">
        <v>51</v>
      </c>
      <c r="C27" s="48" t="s">
        <v>50</v>
      </c>
      <c r="D27" s="3">
        <v>1</v>
      </c>
      <c r="E27" s="4">
        <v>7</v>
      </c>
      <c r="F27" s="4">
        <v>9</v>
      </c>
      <c r="G27" s="57">
        <f t="shared" si="0"/>
        <v>17</v>
      </c>
    </row>
    <row r="28" spans="1:7" ht="15.75" thickBot="1" x14ac:dyDescent="0.3">
      <c r="A28" s="1"/>
      <c r="B28" s="19" t="s">
        <v>27</v>
      </c>
      <c r="C28" s="48" t="s">
        <v>79</v>
      </c>
      <c r="D28" s="3">
        <v>5</v>
      </c>
      <c r="E28" s="4">
        <v>5</v>
      </c>
      <c r="F28" s="4">
        <v>7</v>
      </c>
      <c r="G28" s="57">
        <f t="shared" si="0"/>
        <v>17</v>
      </c>
    </row>
    <row r="29" spans="1:7" ht="15.75" thickBot="1" x14ac:dyDescent="0.3">
      <c r="A29" s="11">
        <v>24</v>
      </c>
      <c r="B29" s="2" t="s">
        <v>54</v>
      </c>
      <c r="C29" s="46" t="s">
        <v>41</v>
      </c>
      <c r="D29" s="3">
        <v>0</v>
      </c>
      <c r="E29" s="4">
        <v>6</v>
      </c>
      <c r="F29" s="4">
        <v>10</v>
      </c>
      <c r="G29" s="57">
        <f t="shared" si="0"/>
        <v>16</v>
      </c>
    </row>
    <row r="30" spans="1:7" ht="15.75" thickBot="1" x14ac:dyDescent="0.3">
      <c r="A30" s="1"/>
      <c r="B30" s="19" t="s">
        <v>55</v>
      </c>
      <c r="C30" s="48" t="s">
        <v>41</v>
      </c>
      <c r="D30" s="3">
        <v>1</v>
      </c>
      <c r="E30" s="4">
        <v>5</v>
      </c>
      <c r="F30" s="4">
        <v>10</v>
      </c>
      <c r="G30" s="57">
        <f t="shared" si="0"/>
        <v>16</v>
      </c>
    </row>
    <row r="31" spans="1:7" ht="15.75" thickBot="1" x14ac:dyDescent="0.3">
      <c r="A31" s="11"/>
      <c r="B31" s="19" t="s">
        <v>13</v>
      </c>
      <c r="C31" s="48" t="s">
        <v>56</v>
      </c>
      <c r="D31" s="3">
        <v>5</v>
      </c>
      <c r="E31" s="4">
        <v>5</v>
      </c>
      <c r="F31" s="4">
        <v>6</v>
      </c>
      <c r="G31" s="57">
        <f t="shared" si="0"/>
        <v>16</v>
      </c>
    </row>
    <row r="32" spans="1:7" ht="15.75" thickBot="1" x14ac:dyDescent="0.3">
      <c r="A32" s="1"/>
      <c r="B32" s="2" t="s">
        <v>72</v>
      </c>
      <c r="C32" s="48" t="s">
        <v>50</v>
      </c>
      <c r="D32" s="3">
        <v>4</v>
      </c>
      <c r="E32" s="4">
        <v>4</v>
      </c>
      <c r="F32" s="4">
        <v>8</v>
      </c>
      <c r="G32" s="57">
        <f t="shared" si="0"/>
        <v>16</v>
      </c>
    </row>
    <row r="33" spans="1:8" ht="15.75" thickBot="1" x14ac:dyDescent="0.3">
      <c r="A33" s="11"/>
      <c r="B33" s="2" t="s">
        <v>52</v>
      </c>
      <c r="C33" s="46" t="s">
        <v>50</v>
      </c>
      <c r="D33" s="3">
        <v>5</v>
      </c>
      <c r="E33" s="4">
        <v>4</v>
      </c>
      <c r="F33" s="4">
        <v>7</v>
      </c>
      <c r="G33" s="57">
        <f t="shared" si="0"/>
        <v>16</v>
      </c>
    </row>
    <row r="34" spans="1:8" ht="15.75" thickBot="1" x14ac:dyDescent="0.3">
      <c r="A34" s="1"/>
      <c r="B34" s="19" t="s">
        <v>80</v>
      </c>
      <c r="C34" s="48" t="s">
        <v>43</v>
      </c>
      <c r="D34" s="3">
        <v>4</v>
      </c>
      <c r="E34" s="4">
        <v>5</v>
      </c>
      <c r="F34" s="4">
        <v>7</v>
      </c>
      <c r="G34" s="57">
        <f t="shared" si="0"/>
        <v>16</v>
      </c>
    </row>
    <row r="35" spans="1:8" ht="15.75" thickBot="1" x14ac:dyDescent="0.3">
      <c r="A35" s="11"/>
      <c r="B35" s="2" t="s">
        <v>53</v>
      </c>
      <c r="C35" s="46" t="s">
        <v>50</v>
      </c>
      <c r="D35" s="3">
        <v>3</v>
      </c>
      <c r="E35" s="4">
        <v>6</v>
      </c>
      <c r="F35" s="54">
        <v>7</v>
      </c>
      <c r="G35" s="57">
        <f t="shared" si="0"/>
        <v>16</v>
      </c>
    </row>
    <row r="36" spans="1:8" ht="15.75" thickBot="1" x14ac:dyDescent="0.3">
      <c r="A36" s="1"/>
      <c r="B36" s="19" t="s">
        <v>86</v>
      </c>
      <c r="C36" s="48" t="s">
        <v>43</v>
      </c>
      <c r="D36" s="3">
        <v>2</v>
      </c>
      <c r="E36" s="4">
        <v>7</v>
      </c>
      <c r="F36" s="4">
        <v>7</v>
      </c>
      <c r="G36" s="57">
        <f t="shared" si="0"/>
        <v>16</v>
      </c>
    </row>
    <row r="37" spans="1:8" ht="15.75" thickBot="1" x14ac:dyDescent="0.3">
      <c r="A37" s="11">
        <v>32</v>
      </c>
      <c r="B37" s="2" t="s">
        <v>7</v>
      </c>
      <c r="C37" s="48" t="s">
        <v>56</v>
      </c>
      <c r="D37" s="3">
        <v>1</v>
      </c>
      <c r="E37" s="4">
        <v>5</v>
      </c>
      <c r="F37" s="4">
        <v>9</v>
      </c>
      <c r="G37" s="57">
        <f t="shared" si="0"/>
        <v>15</v>
      </c>
    </row>
    <row r="38" spans="1:8" ht="15.75" thickBot="1" x14ac:dyDescent="0.3">
      <c r="A38" s="1"/>
      <c r="B38" s="19" t="s">
        <v>63</v>
      </c>
      <c r="C38" s="48" t="s">
        <v>41</v>
      </c>
      <c r="D38" s="3">
        <v>5</v>
      </c>
      <c r="E38" s="4">
        <v>4</v>
      </c>
      <c r="F38" s="4">
        <v>6</v>
      </c>
      <c r="G38" s="57">
        <f t="shared" ref="G38:G62" si="1">SUM(D38:F38)</f>
        <v>15</v>
      </c>
    </row>
    <row r="39" spans="1:8" ht="15.75" thickBot="1" x14ac:dyDescent="0.3">
      <c r="A39" s="11"/>
      <c r="B39" s="19" t="s">
        <v>61</v>
      </c>
      <c r="C39" s="48" t="s">
        <v>56</v>
      </c>
      <c r="D39" s="3">
        <v>2</v>
      </c>
      <c r="E39" s="4">
        <v>3</v>
      </c>
      <c r="F39" s="4">
        <v>10</v>
      </c>
      <c r="G39" s="57">
        <f t="shared" si="1"/>
        <v>15</v>
      </c>
    </row>
    <row r="40" spans="1:8" ht="15.75" thickBot="1" x14ac:dyDescent="0.3">
      <c r="A40" s="1"/>
      <c r="B40" s="19" t="s">
        <v>57</v>
      </c>
      <c r="C40" s="48" t="s">
        <v>50</v>
      </c>
      <c r="D40" s="3">
        <v>0</v>
      </c>
      <c r="E40" s="4">
        <v>6</v>
      </c>
      <c r="F40" s="4">
        <v>9</v>
      </c>
      <c r="G40" s="57">
        <f t="shared" si="1"/>
        <v>15</v>
      </c>
    </row>
    <row r="41" spans="1:8" ht="15.75" thickBot="1" x14ac:dyDescent="0.3">
      <c r="A41" s="11"/>
      <c r="B41" s="19" t="s">
        <v>16</v>
      </c>
      <c r="C41" s="48" t="s">
        <v>41</v>
      </c>
      <c r="D41" s="3">
        <v>2</v>
      </c>
      <c r="E41" s="4">
        <v>3</v>
      </c>
      <c r="F41" s="4">
        <v>10</v>
      </c>
      <c r="G41" s="57">
        <f t="shared" si="1"/>
        <v>15</v>
      </c>
    </row>
    <row r="42" spans="1:8" ht="15.75" thickBot="1" x14ac:dyDescent="0.3">
      <c r="A42" s="1"/>
      <c r="B42" s="19" t="s">
        <v>59</v>
      </c>
      <c r="C42" s="48" t="s">
        <v>60</v>
      </c>
      <c r="D42" s="3">
        <v>5</v>
      </c>
      <c r="E42" s="4">
        <v>4</v>
      </c>
      <c r="F42" s="4">
        <v>6</v>
      </c>
      <c r="G42" s="57">
        <f t="shared" si="1"/>
        <v>15</v>
      </c>
    </row>
    <row r="43" spans="1:8" ht="15.75" thickBot="1" x14ac:dyDescent="0.3">
      <c r="A43" s="11"/>
      <c r="B43" s="19" t="s">
        <v>62</v>
      </c>
      <c r="C43" s="48" t="s">
        <v>42</v>
      </c>
      <c r="D43" s="3">
        <v>2</v>
      </c>
      <c r="E43" s="4">
        <v>8</v>
      </c>
      <c r="F43" s="4">
        <v>5</v>
      </c>
      <c r="G43" s="57">
        <f t="shared" si="1"/>
        <v>15</v>
      </c>
    </row>
    <row r="44" spans="1:8" ht="15.75" thickBot="1" x14ac:dyDescent="0.3">
      <c r="A44" s="11"/>
      <c r="B44" s="2" t="s">
        <v>11</v>
      </c>
      <c r="C44" s="46" t="s">
        <v>60</v>
      </c>
      <c r="D44" s="3">
        <v>6</v>
      </c>
      <c r="E44" s="4">
        <v>0</v>
      </c>
      <c r="F44" s="4">
        <v>9</v>
      </c>
      <c r="G44" s="57">
        <f t="shared" si="1"/>
        <v>15</v>
      </c>
      <c r="H44" s="40"/>
    </row>
    <row r="45" spans="1:8" ht="15.75" thickBot="1" x14ac:dyDescent="0.3">
      <c r="A45" s="27">
        <v>40</v>
      </c>
      <c r="B45" s="19" t="s">
        <v>15</v>
      </c>
      <c r="C45" s="48" t="s">
        <v>43</v>
      </c>
      <c r="D45" s="3">
        <v>6</v>
      </c>
      <c r="E45" s="4">
        <v>3</v>
      </c>
      <c r="F45" s="4">
        <v>5</v>
      </c>
      <c r="G45" s="57">
        <f t="shared" si="1"/>
        <v>14</v>
      </c>
    </row>
    <row r="46" spans="1:8" ht="15.75" thickBot="1" x14ac:dyDescent="0.3">
      <c r="B46" s="19" t="s">
        <v>64</v>
      </c>
      <c r="C46" s="48" t="s">
        <v>41</v>
      </c>
      <c r="D46" s="3">
        <v>2</v>
      </c>
      <c r="E46" s="4">
        <v>6</v>
      </c>
      <c r="F46" s="4">
        <v>6</v>
      </c>
      <c r="G46" s="57">
        <f t="shared" si="1"/>
        <v>14</v>
      </c>
    </row>
    <row r="47" spans="1:8" ht="15.75" thickBot="1" x14ac:dyDescent="0.3">
      <c r="A47" s="27">
        <v>42</v>
      </c>
      <c r="B47" s="2" t="s">
        <v>65</v>
      </c>
      <c r="C47" s="46" t="s">
        <v>43</v>
      </c>
      <c r="D47" s="3">
        <v>2</v>
      </c>
      <c r="E47" s="4">
        <v>5</v>
      </c>
      <c r="F47" s="4">
        <v>6</v>
      </c>
      <c r="G47" s="57">
        <f t="shared" si="1"/>
        <v>13</v>
      </c>
    </row>
    <row r="48" spans="1:8" ht="15.75" thickBot="1" x14ac:dyDescent="0.3">
      <c r="B48" s="19" t="s">
        <v>68</v>
      </c>
      <c r="C48" s="48" t="s">
        <v>43</v>
      </c>
      <c r="D48" s="3">
        <v>4</v>
      </c>
      <c r="E48" s="4">
        <v>4</v>
      </c>
      <c r="F48" s="4">
        <v>5</v>
      </c>
      <c r="G48" s="57">
        <f t="shared" si="1"/>
        <v>13</v>
      </c>
    </row>
    <row r="49" spans="1:7" ht="15.75" thickBot="1" x14ac:dyDescent="0.3">
      <c r="B49" s="19" t="s">
        <v>25</v>
      </c>
      <c r="C49" s="48" t="s">
        <v>66</v>
      </c>
      <c r="D49" s="3">
        <v>3</v>
      </c>
      <c r="E49" s="4">
        <v>3</v>
      </c>
      <c r="F49" s="4">
        <v>7</v>
      </c>
      <c r="G49" s="57">
        <f t="shared" si="1"/>
        <v>13</v>
      </c>
    </row>
    <row r="50" spans="1:7" ht="15.75" thickBot="1" x14ac:dyDescent="0.3">
      <c r="B50" s="19" t="s">
        <v>67</v>
      </c>
      <c r="C50" s="48" t="s">
        <v>43</v>
      </c>
      <c r="D50" s="3">
        <v>2</v>
      </c>
      <c r="E50" s="4">
        <v>3</v>
      </c>
      <c r="F50" s="4">
        <v>8</v>
      </c>
      <c r="G50" s="57">
        <f t="shared" si="1"/>
        <v>13</v>
      </c>
    </row>
    <row r="51" spans="1:7" ht="15.75" thickBot="1" x14ac:dyDescent="0.3">
      <c r="A51" s="27">
        <v>46</v>
      </c>
      <c r="B51" s="19" t="s">
        <v>70</v>
      </c>
      <c r="C51" s="48" t="s">
        <v>41</v>
      </c>
      <c r="D51" s="3">
        <v>2</v>
      </c>
      <c r="E51" s="4">
        <v>0</v>
      </c>
      <c r="F51" s="4">
        <v>10</v>
      </c>
      <c r="G51" s="57">
        <f t="shared" si="1"/>
        <v>12</v>
      </c>
    </row>
    <row r="52" spans="1:7" ht="15.75" thickBot="1" x14ac:dyDescent="0.3">
      <c r="B52" s="19" t="s">
        <v>71</v>
      </c>
      <c r="C52" s="48" t="s">
        <v>56</v>
      </c>
      <c r="D52" s="3">
        <v>0</v>
      </c>
      <c r="E52" s="4">
        <v>6</v>
      </c>
      <c r="F52" s="4">
        <v>6</v>
      </c>
      <c r="G52" s="57">
        <f t="shared" si="1"/>
        <v>12</v>
      </c>
    </row>
    <row r="53" spans="1:7" ht="15.75" thickBot="1" x14ac:dyDescent="0.3">
      <c r="B53" s="19" t="s">
        <v>69</v>
      </c>
      <c r="C53" s="48" t="s">
        <v>41</v>
      </c>
      <c r="D53" s="3">
        <v>0</v>
      </c>
      <c r="E53" s="4">
        <v>3</v>
      </c>
      <c r="F53" s="4">
        <v>9</v>
      </c>
      <c r="G53" s="57">
        <f t="shared" si="1"/>
        <v>12</v>
      </c>
    </row>
    <row r="54" spans="1:7" ht="15.75" thickBot="1" x14ac:dyDescent="0.3">
      <c r="A54" s="27">
        <v>49</v>
      </c>
      <c r="B54" s="19" t="s">
        <v>74</v>
      </c>
      <c r="C54" s="48" t="s">
        <v>60</v>
      </c>
      <c r="D54" s="3">
        <v>1</v>
      </c>
      <c r="E54" s="4">
        <v>2</v>
      </c>
      <c r="F54" s="4">
        <v>8</v>
      </c>
      <c r="G54" s="57">
        <f t="shared" si="1"/>
        <v>11</v>
      </c>
    </row>
    <row r="55" spans="1:7" ht="15.75" thickBot="1" x14ac:dyDescent="0.3">
      <c r="B55" s="19" t="s">
        <v>73</v>
      </c>
      <c r="C55" s="48" t="s">
        <v>60</v>
      </c>
      <c r="D55" s="3">
        <v>0</v>
      </c>
      <c r="E55" s="4">
        <v>6</v>
      </c>
      <c r="F55" s="4">
        <v>5</v>
      </c>
      <c r="G55" s="57">
        <f t="shared" si="1"/>
        <v>11</v>
      </c>
    </row>
    <row r="56" spans="1:7" ht="15.75" thickBot="1" x14ac:dyDescent="0.3">
      <c r="B56" s="19" t="s">
        <v>12</v>
      </c>
      <c r="C56" s="48" t="s">
        <v>42</v>
      </c>
      <c r="D56" s="3">
        <v>0</v>
      </c>
      <c r="E56" s="4">
        <v>4</v>
      </c>
      <c r="F56" s="4">
        <v>7</v>
      </c>
      <c r="G56" s="57">
        <f t="shared" si="1"/>
        <v>11</v>
      </c>
    </row>
    <row r="57" spans="1:7" ht="15.75" thickBot="1" x14ac:dyDescent="0.3">
      <c r="A57" s="27">
        <v>52</v>
      </c>
      <c r="B57" s="19" t="s">
        <v>8</v>
      </c>
      <c r="C57" s="48" t="s">
        <v>41</v>
      </c>
      <c r="D57" s="3">
        <v>4</v>
      </c>
      <c r="E57" s="4">
        <v>3</v>
      </c>
      <c r="F57" s="4">
        <v>3</v>
      </c>
      <c r="G57" s="57">
        <f t="shared" si="1"/>
        <v>10</v>
      </c>
    </row>
    <row r="58" spans="1:7" ht="15.75" thickBot="1" x14ac:dyDescent="0.3">
      <c r="B58" s="19" t="s">
        <v>26</v>
      </c>
      <c r="C58" s="48" t="s">
        <v>60</v>
      </c>
      <c r="D58" s="3">
        <v>3</v>
      </c>
      <c r="E58" s="4">
        <v>4</v>
      </c>
      <c r="F58" s="4">
        <v>3</v>
      </c>
      <c r="G58" s="57">
        <f t="shared" si="1"/>
        <v>10</v>
      </c>
    </row>
    <row r="59" spans="1:7" ht="15.75" thickBot="1" x14ac:dyDescent="0.3">
      <c r="A59" s="27">
        <v>54</v>
      </c>
      <c r="B59" s="19" t="s">
        <v>76</v>
      </c>
      <c r="C59" s="48" t="s">
        <v>75</v>
      </c>
      <c r="D59" s="3">
        <v>3</v>
      </c>
      <c r="E59" s="4">
        <v>2</v>
      </c>
      <c r="F59" s="4">
        <v>4</v>
      </c>
      <c r="G59" s="57">
        <f t="shared" si="1"/>
        <v>9</v>
      </c>
    </row>
    <row r="60" spans="1:7" ht="15.75" thickBot="1" x14ac:dyDescent="0.3">
      <c r="B60" s="19" t="s">
        <v>10</v>
      </c>
      <c r="C60" s="48" t="s">
        <v>60</v>
      </c>
      <c r="D60" s="3">
        <v>0</v>
      </c>
      <c r="E60" s="4">
        <v>2</v>
      </c>
      <c r="F60" s="4">
        <v>7</v>
      </c>
      <c r="G60" s="57">
        <f t="shared" si="1"/>
        <v>9</v>
      </c>
    </row>
    <row r="61" spans="1:7" ht="15.75" thickBot="1" x14ac:dyDescent="0.3">
      <c r="B61" s="19" t="s">
        <v>77</v>
      </c>
      <c r="C61" s="48" t="s">
        <v>50</v>
      </c>
      <c r="D61" s="3">
        <v>1</v>
      </c>
      <c r="E61" s="4">
        <v>1</v>
      </c>
      <c r="F61" s="4">
        <v>7</v>
      </c>
      <c r="G61" s="57">
        <f t="shared" si="1"/>
        <v>9</v>
      </c>
    </row>
    <row r="62" spans="1:7" ht="15.75" thickBot="1" x14ac:dyDescent="0.3">
      <c r="A62" s="27">
        <v>57</v>
      </c>
      <c r="B62" s="19" t="s">
        <v>78</v>
      </c>
      <c r="C62" s="48" t="s">
        <v>56</v>
      </c>
      <c r="D62" s="3">
        <v>0</v>
      </c>
      <c r="E62" s="4">
        <v>1</v>
      </c>
      <c r="F62" s="4">
        <v>6</v>
      </c>
      <c r="G62" s="57">
        <f t="shared" si="1"/>
        <v>7</v>
      </c>
    </row>
  </sheetData>
  <mergeCells count="5">
    <mergeCell ref="A2:B2"/>
    <mergeCell ref="A3:A5"/>
    <mergeCell ref="B3:B5"/>
    <mergeCell ref="D3:G3"/>
    <mergeCell ref="D4:G4"/>
  </mergeCells>
  <pageMargins left="0.31496062992125984" right="0" top="0.55118110236220474" bottom="0.74803149606299213" header="0.31496062992125984" footer="0.31496062992125984"/>
  <pageSetup paperSize="9" orientation="portrait" r:id="rId1"/>
  <headerFooter>
    <oddFooter>&amp;L&amp;P&amp;C&amp;F&amp;R&amp;D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="91" zoomScaleNormal="91" workbookViewId="0">
      <selection activeCell="K25" sqref="K25"/>
    </sheetView>
  </sheetViews>
  <sheetFormatPr baseColWidth="10" defaultRowHeight="15" x14ac:dyDescent="0.25"/>
  <cols>
    <col min="1" max="1" width="5" style="27" customWidth="1"/>
    <col min="2" max="2" width="31.28515625" customWidth="1"/>
    <col min="3" max="3" width="5.7109375" style="27" customWidth="1"/>
    <col min="4" max="4" width="9.42578125" customWidth="1"/>
    <col min="5" max="5" width="12.140625" customWidth="1"/>
    <col min="6" max="6" width="9.7109375" customWidth="1"/>
    <col min="7" max="7" width="13.85546875" customWidth="1"/>
  </cols>
  <sheetData>
    <row r="1" spans="1:8" ht="36" customHeight="1" x14ac:dyDescent="0.25">
      <c r="A1" s="73" t="s">
        <v>98</v>
      </c>
      <c r="B1" s="72"/>
      <c r="C1" s="72"/>
      <c r="D1" s="72"/>
      <c r="E1" s="72"/>
      <c r="F1" s="72"/>
      <c r="G1" s="72"/>
      <c r="H1" s="72"/>
    </row>
    <row r="2" spans="1:8" ht="35.25" customHeight="1" x14ac:dyDescent="0.25">
      <c r="A2" s="179"/>
      <c r="B2" s="179"/>
      <c r="C2" s="56"/>
      <c r="D2" s="71"/>
      <c r="E2" s="71"/>
      <c r="F2" s="71"/>
      <c r="G2" s="71"/>
    </row>
    <row r="3" spans="1:8" ht="19.5" thickBot="1" x14ac:dyDescent="0.3">
      <c r="A3" s="215" t="s">
        <v>0</v>
      </c>
      <c r="B3" s="215" t="s">
        <v>1</v>
      </c>
      <c r="C3" s="41"/>
      <c r="D3" s="181" t="s">
        <v>20</v>
      </c>
      <c r="E3" s="182"/>
      <c r="F3" s="182"/>
      <c r="G3" s="183"/>
    </row>
    <row r="4" spans="1:8" ht="15.75" customHeight="1" thickBot="1" x14ac:dyDescent="0.3">
      <c r="A4" s="216"/>
      <c r="B4" s="216"/>
      <c r="C4" s="42"/>
      <c r="D4" s="218" t="s">
        <v>21</v>
      </c>
      <c r="E4" s="219"/>
      <c r="F4" s="219"/>
      <c r="G4" s="220"/>
    </row>
    <row r="5" spans="1:8" ht="15.75" customHeight="1" thickBot="1" x14ac:dyDescent="0.3">
      <c r="A5" s="217"/>
      <c r="B5" s="217"/>
      <c r="C5" s="55" t="s">
        <v>40</v>
      </c>
      <c r="D5" s="59" t="s">
        <v>4</v>
      </c>
      <c r="E5" s="60" t="s">
        <v>5</v>
      </c>
      <c r="F5" s="60" t="s">
        <v>6</v>
      </c>
      <c r="G5" s="61" t="s">
        <v>3</v>
      </c>
    </row>
    <row r="6" spans="1:8" ht="15.75" thickBot="1" x14ac:dyDescent="0.3">
      <c r="A6" s="1">
        <v>1</v>
      </c>
      <c r="B6" s="2" t="s">
        <v>7</v>
      </c>
      <c r="C6" s="47" t="s">
        <v>56</v>
      </c>
      <c r="D6" s="62">
        <v>6</v>
      </c>
      <c r="E6" s="63">
        <v>8</v>
      </c>
      <c r="F6" s="63">
        <v>10</v>
      </c>
      <c r="G6" s="58">
        <f t="shared" ref="G6:G43" si="0">SUM(D6:F6)</f>
        <v>24</v>
      </c>
    </row>
    <row r="7" spans="1:8" ht="15.75" customHeight="1" thickBot="1" x14ac:dyDescent="0.3">
      <c r="A7" s="11">
        <v>2</v>
      </c>
      <c r="B7" s="43" t="s">
        <v>36</v>
      </c>
      <c r="C7" s="49" t="s">
        <v>43</v>
      </c>
      <c r="D7" s="64">
        <v>5</v>
      </c>
      <c r="E7" s="65">
        <v>6</v>
      </c>
      <c r="F7" s="65">
        <v>12</v>
      </c>
      <c r="G7" s="58">
        <f t="shared" si="0"/>
        <v>23</v>
      </c>
    </row>
    <row r="8" spans="1:8" ht="15.75" thickBot="1" x14ac:dyDescent="0.3">
      <c r="A8" s="1"/>
      <c r="B8" s="19" t="s">
        <v>93</v>
      </c>
      <c r="C8" s="48" t="s">
        <v>91</v>
      </c>
      <c r="D8" s="62">
        <v>11</v>
      </c>
      <c r="E8" s="63">
        <v>3</v>
      </c>
      <c r="F8" s="63">
        <v>9</v>
      </c>
      <c r="G8" s="58">
        <f t="shared" si="0"/>
        <v>23</v>
      </c>
    </row>
    <row r="9" spans="1:8" ht="15.75" thickBot="1" x14ac:dyDescent="0.3">
      <c r="A9" s="11">
        <v>4</v>
      </c>
      <c r="B9" s="19" t="s">
        <v>84</v>
      </c>
      <c r="C9" s="48" t="s">
        <v>50</v>
      </c>
      <c r="D9" s="62">
        <v>3</v>
      </c>
      <c r="E9" s="63">
        <v>8</v>
      </c>
      <c r="F9" s="63">
        <v>11</v>
      </c>
      <c r="G9" s="58">
        <f t="shared" si="0"/>
        <v>22</v>
      </c>
    </row>
    <row r="10" spans="1:8" ht="15.75" thickBot="1" x14ac:dyDescent="0.3">
      <c r="A10" s="1">
        <v>5</v>
      </c>
      <c r="B10" s="2" t="s">
        <v>33</v>
      </c>
      <c r="C10" s="46" t="s">
        <v>50</v>
      </c>
      <c r="D10" s="62">
        <v>11</v>
      </c>
      <c r="E10" s="63">
        <v>1</v>
      </c>
      <c r="F10" s="63">
        <v>9</v>
      </c>
      <c r="G10" s="58">
        <f t="shared" si="0"/>
        <v>21</v>
      </c>
    </row>
    <row r="11" spans="1:8" ht="15.75" thickBot="1" x14ac:dyDescent="0.3">
      <c r="A11" s="11"/>
      <c r="B11" s="2" t="s">
        <v>54</v>
      </c>
      <c r="C11" s="46" t="s">
        <v>41</v>
      </c>
      <c r="D11" s="62">
        <v>4</v>
      </c>
      <c r="E11" s="63">
        <v>7</v>
      </c>
      <c r="F11" s="63">
        <v>10</v>
      </c>
      <c r="G11" s="58">
        <f t="shared" si="0"/>
        <v>21</v>
      </c>
    </row>
    <row r="12" spans="1:8" ht="15.75" thickBot="1" x14ac:dyDescent="0.3">
      <c r="A12" s="1"/>
      <c r="B12" s="19" t="s">
        <v>63</v>
      </c>
      <c r="C12" s="48" t="s">
        <v>41</v>
      </c>
      <c r="D12" s="62">
        <v>3</v>
      </c>
      <c r="E12" s="63">
        <v>10</v>
      </c>
      <c r="F12" s="63">
        <v>8</v>
      </c>
      <c r="G12" s="58">
        <f t="shared" si="0"/>
        <v>21</v>
      </c>
    </row>
    <row r="13" spans="1:8" ht="15.75" thickBot="1" x14ac:dyDescent="0.3">
      <c r="A13" s="11">
        <v>8</v>
      </c>
      <c r="B13" s="19" t="s">
        <v>70</v>
      </c>
      <c r="C13" s="48" t="s">
        <v>41</v>
      </c>
      <c r="D13" s="62">
        <v>5</v>
      </c>
      <c r="E13" s="63">
        <v>7</v>
      </c>
      <c r="F13" s="63">
        <v>7</v>
      </c>
      <c r="G13" s="58">
        <f t="shared" si="0"/>
        <v>19</v>
      </c>
    </row>
    <row r="14" spans="1:8" ht="15.75" thickBot="1" x14ac:dyDescent="0.3">
      <c r="A14" s="1">
        <v>9</v>
      </c>
      <c r="B14" s="19" t="s">
        <v>29</v>
      </c>
      <c r="C14" s="48" t="s">
        <v>42</v>
      </c>
      <c r="D14" s="62">
        <v>2</v>
      </c>
      <c r="E14" s="63">
        <v>6</v>
      </c>
      <c r="F14" s="63">
        <v>10</v>
      </c>
      <c r="G14" s="58">
        <f t="shared" si="0"/>
        <v>18</v>
      </c>
    </row>
    <row r="15" spans="1:8" ht="15.75" thickBot="1" x14ac:dyDescent="0.3">
      <c r="A15" s="11">
        <v>10</v>
      </c>
      <c r="B15" s="2" t="s">
        <v>48</v>
      </c>
      <c r="C15" s="46" t="s">
        <v>43</v>
      </c>
      <c r="D15" s="62">
        <v>8</v>
      </c>
      <c r="E15" s="63">
        <v>0</v>
      </c>
      <c r="F15" s="63">
        <v>9</v>
      </c>
      <c r="G15" s="58">
        <f t="shared" si="0"/>
        <v>17</v>
      </c>
    </row>
    <row r="16" spans="1:8" ht="15.75" thickBot="1" x14ac:dyDescent="0.3">
      <c r="A16" s="1"/>
      <c r="B16" s="19" t="s">
        <v>55</v>
      </c>
      <c r="C16" s="48" t="s">
        <v>41</v>
      </c>
      <c r="D16" s="62">
        <v>4</v>
      </c>
      <c r="E16" s="63">
        <v>3</v>
      </c>
      <c r="F16" s="63">
        <v>10</v>
      </c>
      <c r="G16" s="58">
        <f t="shared" si="0"/>
        <v>17</v>
      </c>
    </row>
    <row r="17" spans="1:7" ht="15.75" thickBot="1" x14ac:dyDescent="0.3">
      <c r="A17" s="11"/>
      <c r="B17" s="19" t="s">
        <v>8</v>
      </c>
      <c r="C17" s="48" t="s">
        <v>41</v>
      </c>
      <c r="D17" s="62">
        <v>1</v>
      </c>
      <c r="E17" s="63">
        <v>8</v>
      </c>
      <c r="F17" s="63">
        <v>8</v>
      </c>
      <c r="G17" s="58">
        <f t="shared" si="0"/>
        <v>17</v>
      </c>
    </row>
    <row r="18" spans="1:7" ht="15.75" thickBot="1" x14ac:dyDescent="0.3">
      <c r="A18" s="1"/>
      <c r="B18" s="19" t="s">
        <v>85</v>
      </c>
      <c r="C18" s="48" t="s">
        <v>43</v>
      </c>
      <c r="D18" s="62">
        <v>1</v>
      </c>
      <c r="E18" s="63">
        <v>5</v>
      </c>
      <c r="F18" s="63">
        <v>11</v>
      </c>
      <c r="G18" s="58">
        <f t="shared" si="0"/>
        <v>17</v>
      </c>
    </row>
    <row r="19" spans="1:7" ht="15.75" thickBot="1" x14ac:dyDescent="0.3">
      <c r="A19" s="11">
        <v>14</v>
      </c>
      <c r="B19" s="2" t="s">
        <v>28</v>
      </c>
      <c r="C19" s="46" t="s">
        <v>41</v>
      </c>
      <c r="D19" s="62">
        <v>9</v>
      </c>
      <c r="E19" s="63">
        <v>2</v>
      </c>
      <c r="F19" s="63">
        <v>5</v>
      </c>
      <c r="G19" s="58">
        <f t="shared" si="0"/>
        <v>16</v>
      </c>
    </row>
    <row r="20" spans="1:7" ht="15.75" thickBot="1" x14ac:dyDescent="0.3">
      <c r="A20" s="1"/>
      <c r="B20" s="12" t="s">
        <v>32</v>
      </c>
      <c r="C20" s="47" t="s">
        <v>56</v>
      </c>
      <c r="D20" s="64">
        <v>8</v>
      </c>
      <c r="E20" s="65">
        <v>0</v>
      </c>
      <c r="F20" s="65">
        <v>8</v>
      </c>
      <c r="G20" s="58">
        <f t="shared" si="0"/>
        <v>16</v>
      </c>
    </row>
    <row r="21" spans="1:7" ht="15.75" thickBot="1" x14ac:dyDescent="0.3">
      <c r="A21" s="11"/>
      <c r="B21" s="19" t="s">
        <v>58</v>
      </c>
      <c r="C21" s="48" t="s">
        <v>56</v>
      </c>
      <c r="D21" s="62">
        <v>5</v>
      </c>
      <c r="E21" s="63">
        <v>6</v>
      </c>
      <c r="F21" s="63">
        <v>5</v>
      </c>
      <c r="G21" s="58">
        <f t="shared" si="0"/>
        <v>16</v>
      </c>
    </row>
    <row r="22" spans="1:7" ht="15.75" thickBot="1" x14ac:dyDescent="0.3">
      <c r="A22" s="1"/>
      <c r="B22" s="2" t="s">
        <v>49</v>
      </c>
      <c r="C22" s="46" t="s">
        <v>50</v>
      </c>
      <c r="D22" s="62">
        <v>4</v>
      </c>
      <c r="E22" s="63">
        <v>4</v>
      </c>
      <c r="F22" s="63">
        <v>8</v>
      </c>
      <c r="G22" s="58">
        <f t="shared" si="0"/>
        <v>16</v>
      </c>
    </row>
    <row r="23" spans="1:7" ht="15.75" thickBot="1" x14ac:dyDescent="0.3">
      <c r="A23" s="11"/>
      <c r="B23" s="19" t="s">
        <v>61</v>
      </c>
      <c r="C23" s="48" t="s">
        <v>56</v>
      </c>
      <c r="D23" s="62">
        <v>8</v>
      </c>
      <c r="E23" s="63">
        <v>2</v>
      </c>
      <c r="F23" s="63">
        <v>6</v>
      </c>
      <c r="G23" s="58">
        <f t="shared" si="0"/>
        <v>16</v>
      </c>
    </row>
    <row r="24" spans="1:7" ht="15.75" thickBot="1" x14ac:dyDescent="0.3">
      <c r="A24" s="1"/>
      <c r="B24" s="19" t="s">
        <v>68</v>
      </c>
      <c r="C24" s="48" t="s">
        <v>43</v>
      </c>
      <c r="D24" s="62">
        <v>1</v>
      </c>
      <c r="E24" s="63">
        <v>5</v>
      </c>
      <c r="F24" s="63">
        <v>10</v>
      </c>
      <c r="G24" s="58">
        <f t="shared" si="0"/>
        <v>16</v>
      </c>
    </row>
    <row r="25" spans="1:7" ht="15.75" thickBot="1" x14ac:dyDescent="0.3">
      <c r="A25" s="11">
        <v>20</v>
      </c>
      <c r="B25" s="43" t="s">
        <v>31</v>
      </c>
      <c r="C25" s="49" t="s">
        <v>43</v>
      </c>
      <c r="D25" s="64">
        <v>1</v>
      </c>
      <c r="E25" s="65">
        <v>4</v>
      </c>
      <c r="F25" s="65">
        <v>10</v>
      </c>
      <c r="G25" s="58">
        <f t="shared" si="0"/>
        <v>15</v>
      </c>
    </row>
    <row r="26" spans="1:7" ht="15.75" thickBot="1" x14ac:dyDescent="0.3">
      <c r="A26" s="1"/>
      <c r="B26" s="19" t="s">
        <v>13</v>
      </c>
      <c r="C26" s="48" t="s">
        <v>56</v>
      </c>
      <c r="D26" s="62">
        <v>2</v>
      </c>
      <c r="E26" s="63">
        <v>4</v>
      </c>
      <c r="F26" s="63">
        <v>9</v>
      </c>
      <c r="G26" s="58">
        <f t="shared" si="0"/>
        <v>15</v>
      </c>
    </row>
    <row r="27" spans="1:7" ht="15.75" thickBot="1" x14ac:dyDescent="0.3">
      <c r="A27" s="11">
        <v>22</v>
      </c>
      <c r="B27" s="2" t="s">
        <v>39</v>
      </c>
      <c r="C27" s="46" t="s">
        <v>43</v>
      </c>
      <c r="D27" s="62">
        <v>0</v>
      </c>
      <c r="E27" s="63">
        <v>4</v>
      </c>
      <c r="F27" s="63">
        <v>10</v>
      </c>
      <c r="G27" s="58">
        <f t="shared" si="0"/>
        <v>14</v>
      </c>
    </row>
    <row r="28" spans="1:7" ht="15.75" thickBot="1" x14ac:dyDescent="0.3">
      <c r="A28" s="1"/>
      <c r="B28" s="2" t="s">
        <v>44</v>
      </c>
      <c r="C28" s="46" t="s">
        <v>41</v>
      </c>
      <c r="D28" s="62">
        <v>5</v>
      </c>
      <c r="E28" s="63">
        <v>1</v>
      </c>
      <c r="F28" s="63">
        <v>8</v>
      </c>
      <c r="G28" s="58">
        <f t="shared" si="0"/>
        <v>14</v>
      </c>
    </row>
    <row r="29" spans="1:7" ht="15.75" thickBot="1" x14ac:dyDescent="0.3">
      <c r="A29" s="11"/>
      <c r="B29" s="19" t="s">
        <v>87</v>
      </c>
      <c r="C29" s="48" t="s">
        <v>92</v>
      </c>
      <c r="D29" s="62">
        <v>3</v>
      </c>
      <c r="E29" s="63">
        <v>0</v>
      </c>
      <c r="F29" s="63">
        <v>11</v>
      </c>
      <c r="G29" s="58">
        <f t="shared" si="0"/>
        <v>14</v>
      </c>
    </row>
    <row r="30" spans="1:7" ht="15.75" thickBot="1" x14ac:dyDescent="0.3">
      <c r="A30" s="1"/>
      <c r="B30" s="19" t="s">
        <v>88</v>
      </c>
      <c r="C30" s="48" t="s">
        <v>42</v>
      </c>
      <c r="D30" s="62">
        <v>2</v>
      </c>
      <c r="E30" s="63">
        <v>2</v>
      </c>
      <c r="F30" s="63">
        <v>10</v>
      </c>
      <c r="G30" s="58">
        <f t="shared" si="0"/>
        <v>14</v>
      </c>
    </row>
    <row r="31" spans="1:7" ht="15.75" thickBot="1" x14ac:dyDescent="0.3">
      <c r="A31" s="11">
        <v>26</v>
      </c>
      <c r="B31" s="19" t="s">
        <v>83</v>
      </c>
      <c r="C31" s="48" t="s">
        <v>56</v>
      </c>
      <c r="D31" s="62">
        <v>8</v>
      </c>
      <c r="E31" s="63">
        <v>2</v>
      </c>
      <c r="F31" s="63">
        <v>3</v>
      </c>
      <c r="G31" s="58">
        <f t="shared" si="0"/>
        <v>13</v>
      </c>
    </row>
    <row r="32" spans="1:7" ht="15.75" thickBot="1" x14ac:dyDescent="0.3">
      <c r="A32" s="1"/>
      <c r="B32" s="19" t="s">
        <v>80</v>
      </c>
      <c r="C32" s="48" t="s">
        <v>43</v>
      </c>
      <c r="D32" s="62">
        <v>2</v>
      </c>
      <c r="E32" s="63">
        <v>3</v>
      </c>
      <c r="F32" s="63">
        <v>8</v>
      </c>
      <c r="G32" s="58">
        <f t="shared" si="0"/>
        <v>13</v>
      </c>
    </row>
    <row r="33" spans="1:8" ht="15.75" thickBot="1" x14ac:dyDescent="0.3">
      <c r="A33" s="11"/>
      <c r="B33" s="19" t="s">
        <v>16</v>
      </c>
      <c r="C33" s="48" t="s">
        <v>41</v>
      </c>
      <c r="D33" s="62">
        <v>1</v>
      </c>
      <c r="E33" s="63">
        <v>3</v>
      </c>
      <c r="F33" s="63">
        <v>9</v>
      </c>
      <c r="G33" s="58">
        <f t="shared" si="0"/>
        <v>13</v>
      </c>
    </row>
    <row r="34" spans="1:8" ht="15.75" thickBot="1" x14ac:dyDescent="0.3">
      <c r="A34" s="1"/>
      <c r="B34" s="2" t="s">
        <v>65</v>
      </c>
      <c r="C34" s="46" t="s">
        <v>43</v>
      </c>
      <c r="D34" s="62">
        <v>2</v>
      </c>
      <c r="E34" s="63">
        <v>3</v>
      </c>
      <c r="F34" s="63">
        <v>8</v>
      </c>
      <c r="G34" s="58">
        <f t="shared" si="0"/>
        <v>13</v>
      </c>
    </row>
    <row r="35" spans="1:8" ht="15.75" thickBot="1" x14ac:dyDescent="0.3">
      <c r="A35" s="11">
        <v>30</v>
      </c>
      <c r="B35" s="19" t="s">
        <v>94</v>
      </c>
      <c r="C35" s="48" t="s">
        <v>91</v>
      </c>
      <c r="D35" s="62">
        <v>0</v>
      </c>
      <c r="E35" s="63">
        <v>1</v>
      </c>
      <c r="F35" s="63">
        <v>11</v>
      </c>
      <c r="G35" s="58">
        <f t="shared" si="0"/>
        <v>12</v>
      </c>
    </row>
    <row r="36" spans="1:8" ht="15.75" thickBot="1" x14ac:dyDescent="0.3">
      <c r="A36" s="1"/>
      <c r="B36" s="19" t="s">
        <v>95</v>
      </c>
      <c r="C36" s="70" t="s">
        <v>91</v>
      </c>
      <c r="D36" s="62">
        <v>0</v>
      </c>
      <c r="E36" s="63">
        <v>3</v>
      </c>
      <c r="F36" s="63">
        <v>9</v>
      </c>
      <c r="G36" s="58">
        <f t="shared" si="0"/>
        <v>12</v>
      </c>
    </row>
    <row r="37" spans="1:8" ht="15.75" thickBot="1" x14ac:dyDescent="0.3">
      <c r="A37" s="11">
        <v>32</v>
      </c>
      <c r="B37" s="19" t="s">
        <v>15</v>
      </c>
      <c r="C37" s="48" t="s">
        <v>43</v>
      </c>
      <c r="D37" s="62">
        <v>3</v>
      </c>
      <c r="E37" s="63">
        <v>2</v>
      </c>
      <c r="F37" s="63">
        <v>6</v>
      </c>
      <c r="G37" s="58">
        <f t="shared" si="0"/>
        <v>11</v>
      </c>
    </row>
    <row r="38" spans="1:8" ht="15.75" thickBot="1" x14ac:dyDescent="0.3">
      <c r="A38" s="1"/>
      <c r="B38" s="19" t="s">
        <v>89</v>
      </c>
      <c r="C38" s="48" t="s">
        <v>90</v>
      </c>
      <c r="D38" s="62">
        <v>3</v>
      </c>
      <c r="E38" s="63">
        <v>2</v>
      </c>
      <c r="F38" s="63">
        <v>6</v>
      </c>
      <c r="G38" s="58">
        <f t="shared" si="0"/>
        <v>11</v>
      </c>
    </row>
    <row r="39" spans="1:8" ht="15.75" thickBot="1" x14ac:dyDescent="0.3">
      <c r="A39" s="11"/>
      <c r="B39" s="19" t="s">
        <v>96</v>
      </c>
      <c r="C39" s="70" t="s">
        <v>91</v>
      </c>
      <c r="D39" s="62">
        <v>0</v>
      </c>
      <c r="E39" s="63">
        <v>3</v>
      </c>
      <c r="F39" s="63">
        <v>8</v>
      </c>
      <c r="G39" s="58">
        <f t="shared" si="0"/>
        <v>11</v>
      </c>
    </row>
    <row r="40" spans="1:8" ht="15.75" thickBot="1" x14ac:dyDescent="0.3">
      <c r="A40" s="1">
        <v>35</v>
      </c>
      <c r="B40" s="19" t="s">
        <v>30</v>
      </c>
      <c r="C40" s="48" t="s">
        <v>43</v>
      </c>
      <c r="D40" s="62">
        <v>5</v>
      </c>
      <c r="E40" s="63">
        <v>0</v>
      </c>
      <c r="F40" s="63">
        <v>5</v>
      </c>
      <c r="G40" s="58">
        <f t="shared" si="0"/>
        <v>10</v>
      </c>
    </row>
    <row r="41" spans="1:8" ht="15.75" thickBot="1" x14ac:dyDescent="0.3">
      <c r="A41" s="11"/>
      <c r="B41" s="2" t="s">
        <v>72</v>
      </c>
      <c r="C41" s="48" t="s">
        <v>50</v>
      </c>
      <c r="D41" s="62">
        <v>0</v>
      </c>
      <c r="E41" s="63">
        <v>1</v>
      </c>
      <c r="F41" s="63">
        <v>9</v>
      </c>
      <c r="G41" s="58">
        <f t="shared" si="0"/>
        <v>10</v>
      </c>
    </row>
    <row r="42" spans="1:8" ht="15.75" thickBot="1" x14ac:dyDescent="0.3">
      <c r="A42" s="1">
        <v>37</v>
      </c>
      <c r="B42" s="19" t="s">
        <v>37</v>
      </c>
      <c r="C42" s="48" t="s">
        <v>50</v>
      </c>
      <c r="D42" s="62">
        <v>3</v>
      </c>
      <c r="E42" s="63">
        <v>0</v>
      </c>
      <c r="F42" s="63">
        <v>6</v>
      </c>
      <c r="G42" s="58">
        <f t="shared" si="0"/>
        <v>9</v>
      </c>
    </row>
    <row r="43" spans="1:8" ht="15.75" thickBot="1" x14ac:dyDescent="0.3">
      <c r="A43" s="11"/>
      <c r="B43" s="19" t="s">
        <v>47</v>
      </c>
      <c r="C43" s="48" t="s">
        <v>42</v>
      </c>
      <c r="D43" s="62">
        <v>0</v>
      </c>
      <c r="E43" s="63">
        <v>1</v>
      </c>
      <c r="F43" s="63">
        <v>8</v>
      </c>
      <c r="G43" s="58">
        <f t="shared" si="0"/>
        <v>9</v>
      </c>
    </row>
    <row r="44" spans="1:8" ht="15.75" thickBot="1" x14ac:dyDescent="0.3">
      <c r="A44" s="11"/>
      <c r="B44" s="30"/>
      <c r="C44" s="45"/>
      <c r="D44" s="31"/>
      <c r="E44" s="32"/>
      <c r="F44" s="33"/>
      <c r="G44" s="34"/>
      <c r="H44" s="40"/>
    </row>
  </sheetData>
  <sortState ref="A6:T71">
    <sortCondition descending="1" ref="G6:G71"/>
  </sortState>
  <mergeCells count="5">
    <mergeCell ref="D4:G4"/>
    <mergeCell ref="A2:B2"/>
    <mergeCell ref="A3:A5"/>
    <mergeCell ref="B3:B5"/>
    <mergeCell ref="D3:G3"/>
  </mergeCells>
  <pageMargins left="0.31496062992125984" right="0" top="0.55118110236220474" bottom="0.74803149606299213" header="0.31496062992125984" footer="0.31496062992125984"/>
  <pageSetup paperSize="9" orientation="portrait" r:id="rId1"/>
  <headerFooter>
    <oddFooter>&amp;L&amp;P&amp;C&amp;F&amp;R&amp;D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="91" zoomScaleNormal="91" workbookViewId="0">
      <selection activeCell="I3" sqref="I3"/>
    </sheetView>
  </sheetViews>
  <sheetFormatPr baseColWidth="10" defaultRowHeight="15" x14ac:dyDescent="0.25"/>
  <cols>
    <col min="1" max="1" width="5" style="27" customWidth="1"/>
    <col min="2" max="2" width="31.28515625" customWidth="1"/>
    <col min="3" max="3" width="5.7109375" style="27" customWidth="1"/>
    <col min="4" max="4" width="9.42578125" customWidth="1"/>
    <col min="5" max="5" width="12.140625" customWidth="1"/>
    <col min="6" max="6" width="9.7109375" customWidth="1"/>
    <col min="7" max="7" width="13.85546875" customWidth="1"/>
  </cols>
  <sheetData>
    <row r="1" spans="1:8" ht="36" customHeight="1" x14ac:dyDescent="0.25">
      <c r="A1" s="73" t="s">
        <v>104</v>
      </c>
      <c r="B1" s="72"/>
      <c r="C1" s="72"/>
      <c r="D1" s="72"/>
      <c r="E1" s="72"/>
      <c r="F1" s="72"/>
      <c r="G1" s="72"/>
      <c r="H1" s="72"/>
    </row>
    <row r="2" spans="1:8" ht="35.25" customHeight="1" x14ac:dyDescent="0.25">
      <c r="A2" s="179"/>
      <c r="B2" s="179"/>
      <c r="C2" s="74"/>
      <c r="D2" s="71"/>
      <c r="E2" s="71"/>
      <c r="F2" s="71"/>
      <c r="G2" s="71"/>
    </row>
    <row r="3" spans="1:8" ht="19.5" thickBot="1" x14ac:dyDescent="0.3">
      <c r="A3" s="215" t="s">
        <v>0</v>
      </c>
      <c r="B3" s="215" t="s">
        <v>1</v>
      </c>
      <c r="C3" s="41"/>
      <c r="D3" s="222" t="s">
        <v>97</v>
      </c>
      <c r="E3" s="201"/>
      <c r="F3" s="201"/>
      <c r="G3" s="202"/>
    </row>
    <row r="4" spans="1:8" ht="15.75" customHeight="1" thickBot="1" x14ac:dyDescent="0.3">
      <c r="A4" s="216"/>
      <c r="B4" s="216"/>
      <c r="C4" s="42"/>
      <c r="D4" s="223" t="s">
        <v>103</v>
      </c>
      <c r="E4" s="224"/>
      <c r="F4" s="224"/>
      <c r="G4" s="225"/>
    </row>
    <row r="5" spans="1:8" ht="15.75" customHeight="1" thickBot="1" x14ac:dyDescent="0.3">
      <c r="A5" s="217"/>
      <c r="B5" s="221"/>
      <c r="C5" s="76" t="s">
        <v>40</v>
      </c>
      <c r="D5" s="77" t="s">
        <v>4</v>
      </c>
      <c r="E5" s="78" t="s">
        <v>5</v>
      </c>
      <c r="F5" s="78" t="s">
        <v>6</v>
      </c>
      <c r="G5" s="90" t="s">
        <v>3</v>
      </c>
    </row>
    <row r="6" spans="1:8" ht="15.75" thickBot="1" x14ac:dyDescent="0.3">
      <c r="A6" s="1">
        <v>1</v>
      </c>
      <c r="B6" s="79" t="s">
        <v>32</v>
      </c>
      <c r="C6" s="80" t="s">
        <v>56</v>
      </c>
      <c r="D6" s="81">
        <v>12</v>
      </c>
      <c r="E6" s="81">
        <v>8</v>
      </c>
      <c r="F6" s="81">
        <v>8</v>
      </c>
      <c r="G6" s="91">
        <f t="shared" ref="G6:G40" si="0">SUM(D6:F6)</f>
        <v>28</v>
      </c>
    </row>
    <row r="7" spans="1:8" ht="15.75" customHeight="1" thickBot="1" x14ac:dyDescent="0.3">
      <c r="A7" s="11"/>
      <c r="B7" s="79" t="s">
        <v>71</v>
      </c>
      <c r="C7" s="80" t="s">
        <v>56</v>
      </c>
      <c r="D7" s="81">
        <v>7</v>
      </c>
      <c r="E7" s="81">
        <v>12</v>
      </c>
      <c r="F7" s="81">
        <v>9</v>
      </c>
      <c r="G7" s="91">
        <f t="shared" si="0"/>
        <v>28</v>
      </c>
    </row>
    <row r="8" spans="1:8" ht="15.75" thickBot="1" x14ac:dyDescent="0.3">
      <c r="A8" s="1">
        <v>3</v>
      </c>
      <c r="B8" s="82" t="s">
        <v>7</v>
      </c>
      <c r="C8" s="80" t="s">
        <v>56</v>
      </c>
      <c r="D8" s="81">
        <v>9</v>
      </c>
      <c r="E8" s="81">
        <v>11</v>
      </c>
      <c r="F8" s="81">
        <v>7</v>
      </c>
      <c r="G8" s="91">
        <f t="shared" si="0"/>
        <v>27</v>
      </c>
    </row>
    <row r="9" spans="1:8" ht="15.75" thickBot="1" x14ac:dyDescent="0.3">
      <c r="A9" s="11">
        <v>4</v>
      </c>
      <c r="B9" s="82" t="s">
        <v>54</v>
      </c>
      <c r="C9" s="83" t="s">
        <v>41</v>
      </c>
      <c r="D9" s="81">
        <v>6</v>
      </c>
      <c r="E9" s="81">
        <v>11</v>
      </c>
      <c r="F9" s="81">
        <v>9</v>
      </c>
      <c r="G9" s="91">
        <f t="shared" si="0"/>
        <v>26</v>
      </c>
    </row>
    <row r="10" spans="1:8" ht="15.75" thickBot="1" x14ac:dyDescent="0.3">
      <c r="A10" s="1">
        <v>5</v>
      </c>
      <c r="B10" s="79" t="s">
        <v>55</v>
      </c>
      <c r="C10" s="80" t="s">
        <v>41</v>
      </c>
      <c r="D10" s="81">
        <v>5</v>
      </c>
      <c r="E10" s="81">
        <v>12</v>
      </c>
      <c r="F10" s="81">
        <v>9</v>
      </c>
      <c r="G10" s="91">
        <f t="shared" si="0"/>
        <v>26</v>
      </c>
    </row>
    <row r="11" spans="1:8" ht="15.75" thickBot="1" x14ac:dyDescent="0.3">
      <c r="A11" s="1">
        <v>6</v>
      </c>
      <c r="B11" s="82" t="s">
        <v>39</v>
      </c>
      <c r="C11" s="83" t="s">
        <v>43</v>
      </c>
      <c r="D11" s="81">
        <v>8</v>
      </c>
      <c r="E11" s="81">
        <v>7</v>
      </c>
      <c r="F11" s="81">
        <v>10</v>
      </c>
      <c r="G11" s="91">
        <f t="shared" si="0"/>
        <v>25</v>
      </c>
    </row>
    <row r="12" spans="1:8" ht="15.75" thickBot="1" x14ac:dyDescent="0.3">
      <c r="A12" s="11">
        <v>7</v>
      </c>
      <c r="B12" s="82" t="s">
        <v>35</v>
      </c>
      <c r="C12" s="83" t="s">
        <v>41</v>
      </c>
      <c r="D12" s="81">
        <v>5</v>
      </c>
      <c r="E12" s="81">
        <v>10</v>
      </c>
      <c r="F12" s="81">
        <v>9</v>
      </c>
      <c r="G12" s="91">
        <f t="shared" si="0"/>
        <v>24</v>
      </c>
    </row>
    <row r="13" spans="1:8" ht="15.75" thickBot="1" x14ac:dyDescent="0.3">
      <c r="A13" s="1">
        <v>8</v>
      </c>
      <c r="B13" s="82" t="s">
        <v>48</v>
      </c>
      <c r="C13" s="83" t="s">
        <v>43</v>
      </c>
      <c r="D13" s="81">
        <v>6</v>
      </c>
      <c r="E13" s="81">
        <v>7</v>
      </c>
      <c r="F13" s="81">
        <v>10</v>
      </c>
      <c r="G13" s="91">
        <f t="shared" si="0"/>
        <v>23</v>
      </c>
    </row>
    <row r="14" spans="1:8" ht="15.75" thickBot="1" x14ac:dyDescent="0.3">
      <c r="A14" s="1">
        <v>9</v>
      </c>
      <c r="B14" s="79" t="s">
        <v>70</v>
      </c>
      <c r="C14" s="80" t="s">
        <v>41</v>
      </c>
      <c r="D14" s="81">
        <v>7</v>
      </c>
      <c r="E14" s="81">
        <v>5</v>
      </c>
      <c r="F14" s="81">
        <v>11</v>
      </c>
      <c r="G14" s="91">
        <f t="shared" si="0"/>
        <v>23</v>
      </c>
    </row>
    <row r="15" spans="1:8" ht="15.75" thickBot="1" x14ac:dyDescent="0.3">
      <c r="A15" s="11">
        <v>10</v>
      </c>
      <c r="B15" s="79" t="s">
        <v>30</v>
      </c>
      <c r="C15" s="80" t="s">
        <v>43</v>
      </c>
      <c r="D15" s="81">
        <v>10</v>
      </c>
      <c r="E15" s="81">
        <v>4</v>
      </c>
      <c r="F15" s="81">
        <v>8</v>
      </c>
      <c r="G15" s="91">
        <f t="shared" si="0"/>
        <v>22</v>
      </c>
    </row>
    <row r="16" spans="1:8" ht="15.75" thickBot="1" x14ac:dyDescent="0.3">
      <c r="A16" s="1">
        <v>11</v>
      </c>
      <c r="B16" s="82" t="s">
        <v>28</v>
      </c>
      <c r="C16" s="83" t="s">
        <v>41</v>
      </c>
      <c r="D16" s="81">
        <v>4</v>
      </c>
      <c r="E16" s="81">
        <v>8</v>
      </c>
      <c r="F16" s="81">
        <v>9</v>
      </c>
      <c r="G16" s="91">
        <f t="shared" si="0"/>
        <v>21</v>
      </c>
    </row>
    <row r="17" spans="1:7" ht="15.75" thickBot="1" x14ac:dyDescent="0.3">
      <c r="A17" s="1">
        <v>12</v>
      </c>
      <c r="B17" s="82" t="s">
        <v>52</v>
      </c>
      <c r="C17" s="83" t="s">
        <v>50</v>
      </c>
      <c r="D17" s="81">
        <v>9</v>
      </c>
      <c r="E17" s="81">
        <v>4</v>
      </c>
      <c r="F17" s="81">
        <v>8</v>
      </c>
      <c r="G17" s="91">
        <f t="shared" si="0"/>
        <v>21</v>
      </c>
    </row>
    <row r="18" spans="1:7" ht="15.75" thickBot="1" x14ac:dyDescent="0.3">
      <c r="A18" s="11">
        <v>13</v>
      </c>
      <c r="B18" s="79" t="s">
        <v>74</v>
      </c>
      <c r="C18" s="80" t="s">
        <v>60</v>
      </c>
      <c r="D18" s="81">
        <v>4</v>
      </c>
      <c r="E18" s="81">
        <v>7</v>
      </c>
      <c r="F18" s="81">
        <v>10</v>
      </c>
      <c r="G18" s="91">
        <f t="shared" si="0"/>
        <v>21</v>
      </c>
    </row>
    <row r="19" spans="1:7" ht="15.75" thickBot="1" x14ac:dyDescent="0.3">
      <c r="A19" s="1">
        <v>14</v>
      </c>
      <c r="B19" s="82" t="s">
        <v>72</v>
      </c>
      <c r="C19" s="80" t="s">
        <v>50</v>
      </c>
      <c r="D19" s="81">
        <v>9</v>
      </c>
      <c r="E19" s="81">
        <v>1</v>
      </c>
      <c r="F19" s="81">
        <v>10</v>
      </c>
      <c r="G19" s="91">
        <f t="shared" si="0"/>
        <v>20</v>
      </c>
    </row>
    <row r="20" spans="1:7" ht="15.75" thickBot="1" x14ac:dyDescent="0.3">
      <c r="A20" s="1">
        <v>15</v>
      </c>
      <c r="B20" s="82" t="s">
        <v>31</v>
      </c>
      <c r="C20" s="83" t="s">
        <v>43</v>
      </c>
      <c r="D20" s="81">
        <v>7</v>
      </c>
      <c r="E20" s="81">
        <v>5</v>
      </c>
      <c r="F20" s="81">
        <v>7</v>
      </c>
      <c r="G20" s="91">
        <f t="shared" si="0"/>
        <v>19</v>
      </c>
    </row>
    <row r="21" spans="1:7" ht="15.75" thickBot="1" x14ac:dyDescent="0.3">
      <c r="A21" s="11">
        <v>16</v>
      </c>
      <c r="B21" s="79" t="s">
        <v>101</v>
      </c>
      <c r="C21" s="80" t="s">
        <v>43</v>
      </c>
      <c r="D21" s="81">
        <v>5</v>
      </c>
      <c r="E21" s="81">
        <v>6</v>
      </c>
      <c r="F21" s="81">
        <v>8</v>
      </c>
      <c r="G21" s="91">
        <f t="shared" si="0"/>
        <v>19</v>
      </c>
    </row>
    <row r="22" spans="1:7" ht="15.75" thickBot="1" x14ac:dyDescent="0.3">
      <c r="A22" s="1">
        <v>17</v>
      </c>
      <c r="B22" s="82" t="s">
        <v>33</v>
      </c>
      <c r="C22" s="83" t="s">
        <v>50</v>
      </c>
      <c r="D22" s="81">
        <v>4</v>
      </c>
      <c r="E22" s="81">
        <v>5</v>
      </c>
      <c r="F22" s="81">
        <v>9</v>
      </c>
      <c r="G22" s="91">
        <f t="shared" si="0"/>
        <v>18</v>
      </c>
    </row>
    <row r="23" spans="1:7" ht="15.75" thickBot="1" x14ac:dyDescent="0.3">
      <c r="A23" s="1">
        <v>18</v>
      </c>
      <c r="B23" s="79" t="s">
        <v>47</v>
      </c>
      <c r="C23" s="80" t="s">
        <v>42</v>
      </c>
      <c r="D23" s="81">
        <v>6</v>
      </c>
      <c r="E23" s="81">
        <v>4</v>
      </c>
      <c r="F23" s="81">
        <v>8</v>
      </c>
      <c r="G23" s="91">
        <f t="shared" si="0"/>
        <v>18</v>
      </c>
    </row>
    <row r="24" spans="1:7" ht="15.75" thickBot="1" x14ac:dyDescent="0.3">
      <c r="A24" s="11">
        <v>19</v>
      </c>
      <c r="B24" s="82" t="s">
        <v>65</v>
      </c>
      <c r="C24" s="83" t="s">
        <v>43</v>
      </c>
      <c r="D24" s="81">
        <v>8</v>
      </c>
      <c r="E24" s="81">
        <v>3</v>
      </c>
      <c r="F24" s="81">
        <v>7</v>
      </c>
      <c r="G24" s="91">
        <f t="shared" si="0"/>
        <v>18</v>
      </c>
    </row>
    <row r="25" spans="1:7" ht="15.75" thickBot="1" x14ac:dyDescent="0.3">
      <c r="A25" s="1">
        <v>20</v>
      </c>
      <c r="B25" s="79" t="s">
        <v>29</v>
      </c>
      <c r="C25" s="80" t="s">
        <v>42</v>
      </c>
      <c r="D25" s="81">
        <v>5</v>
      </c>
      <c r="E25" s="81">
        <v>5</v>
      </c>
      <c r="F25" s="81">
        <v>7</v>
      </c>
      <c r="G25" s="91">
        <f t="shared" si="0"/>
        <v>17</v>
      </c>
    </row>
    <row r="26" spans="1:7" ht="15.75" thickBot="1" x14ac:dyDescent="0.3">
      <c r="A26" s="1">
        <v>21</v>
      </c>
      <c r="B26" s="79" t="s">
        <v>13</v>
      </c>
      <c r="C26" s="80" t="s">
        <v>56</v>
      </c>
      <c r="D26" s="81">
        <v>8</v>
      </c>
      <c r="E26" s="81">
        <v>4</v>
      </c>
      <c r="F26" s="81">
        <v>5</v>
      </c>
      <c r="G26" s="91">
        <f t="shared" si="0"/>
        <v>17</v>
      </c>
    </row>
    <row r="27" spans="1:7" ht="15.75" thickBot="1" x14ac:dyDescent="0.3">
      <c r="A27" s="11">
        <v>22</v>
      </c>
      <c r="B27" s="79" t="s">
        <v>87</v>
      </c>
      <c r="C27" s="84" t="s">
        <v>42</v>
      </c>
      <c r="D27" s="81">
        <v>6</v>
      </c>
      <c r="E27" s="81">
        <v>3</v>
      </c>
      <c r="F27" s="81">
        <v>8</v>
      </c>
      <c r="G27" s="91">
        <f t="shared" si="0"/>
        <v>17</v>
      </c>
    </row>
    <row r="28" spans="1:7" ht="15.75" thickBot="1" x14ac:dyDescent="0.3">
      <c r="A28" s="1">
        <v>23</v>
      </c>
      <c r="B28" s="79" t="s">
        <v>76</v>
      </c>
      <c r="C28" s="80" t="s">
        <v>75</v>
      </c>
      <c r="D28" s="81">
        <v>3</v>
      </c>
      <c r="E28" s="81">
        <v>4</v>
      </c>
      <c r="F28" s="81">
        <v>10</v>
      </c>
      <c r="G28" s="91">
        <f t="shared" si="0"/>
        <v>17</v>
      </c>
    </row>
    <row r="29" spans="1:7" ht="15.75" thickBot="1" x14ac:dyDescent="0.3">
      <c r="A29" s="1">
        <v>24</v>
      </c>
      <c r="B29" s="79" t="s">
        <v>99</v>
      </c>
      <c r="C29" s="84" t="s">
        <v>41</v>
      </c>
      <c r="D29" s="81">
        <v>4</v>
      </c>
      <c r="E29" s="81">
        <v>5</v>
      </c>
      <c r="F29" s="81">
        <v>8</v>
      </c>
      <c r="G29" s="91">
        <f t="shared" si="0"/>
        <v>17</v>
      </c>
    </row>
    <row r="30" spans="1:7" ht="15.75" thickBot="1" x14ac:dyDescent="0.3">
      <c r="A30" s="11">
        <v>25</v>
      </c>
      <c r="B30" s="79" t="s">
        <v>73</v>
      </c>
      <c r="C30" s="80" t="s">
        <v>60</v>
      </c>
      <c r="D30" s="81">
        <v>5</v>
      </c>
      <c r="E30" s="81">
        <v>2</v>
      </c>
      <c r="F30" s="81">
        <v>9</v>
      </c>
      <c r="G30" s="91">
        <f t="shared" si="0"/>
        <v>16</v>
      </c>
    </row>
    <row r="31" spans="1:7" ht="15.75" thickBot="1" x14ac:dyDescent="0.3">
      <c r="A31" s="1">
        <v>26</v>
      </c>
      <c r="B31" s="79" t="s">
        <v>63</v>
      </c>
      <c r="C31" s="80" t="s">
        <v>41</v>
      </c>
      <c r="D31" s="81">
        <v>6</v>
      </c>
      <c r="E31" s="81">
        <v>1</v>
      </c>
      <c r="F31" s="81">
        <v>8</v>
      </c>
      <c r="G31" s="91">
        <f t="shared" si="0"/>
        <v>15</v>
      </c>
    </row>
    <row r="32" spans="1:7" ht="15.75" thickBot="1" x14ac:dyDescent="0.3">
      <c r="A32" s="1">
        <v>27</v>
      </c>
      <c r="B32" s="79" t="s">
        <v>10</v>
      </c>
      <c r="C32" s="80" t="s">
        <v>60</v>
      </c>
      <c r="D32" s="81">
        <v>8</v>
      </c>
      <c r="E32" s="81">
        <v>0</v>
      </c>
      <c r="F32" s="81">
        <v>7</v>
      </c>
      <c r="G32" s="91">
        <f t="shared" si="0"/>
        <v>15</v>
      </c>
    </row>
    <row r="33" spans="1:7" ht="15.75" thickBot="1" x14ac:dyDescent="0.3">
      <c r="A33" s="11">
        <v>28</v>
      </c>
      <c r="B33" s="82" t="s">
        <v>36</v>
      </c>
      <c r="C33" s="83" t="s">
        <v>43</v>
      </c>
      <c r="D33" s="81">
        <v>3</v>
      </c>
      <c r="E33" s="81">
        <v>4</v>
      </c>
      <c r="F33" s="81">
        <v>6</v>
      </c>
      <c r="G33" s="91">
        <f t="shared" si="0"/>
        <v>13</v>
      </c>
    </row>
    <row r="34" spans="1:7" ht="15.75" thickBot="1" x14ac:dyDescent="0.3">
      <c r="A34" s="1">
        <v>29</v>
      </c>
      <c r="B34" s="79" t="s">
        <v>57</v>
      </c>
      <c r="C34" s="80" t="s">
        <v>50</v>
      </c>
      <c r="D34" s="81">
        <v>3</v>
      </c>
      <c r="E34" s="81">
        <v>0</v>
      </c>
      <c r="F34" s="81">
        <v>10</v>
      </c>
      <c r="G34" s="91">
        <f t="shared" si="0"/>
        <v>13</v>
      </c>
    </row>
    <row r="35" spans="1:7" ht="15.75" thickBot="1" x14ac:dyDescent="0.3">
      <c r="A35" s="1">
        <v>30</v>
      </c>
      <c r="B35" s="79" t="s">
        <v>96</v>
      </c>
      <c r="C35" s="84" t="s">
        <v>91</v>
      </c>
      <c r="D35" s="81">
        <v>2</v>
      </c>
      <c r="E35" s="81">
        <v>3</v>
      </c>
      <c r="F35" s="81">
        <v>8</v>
      </c>
      <c r="G35" s="91">
        <f t="shared" si="0"/>
        <v>13</v>
      </c>
    </row>
    <row r="36" spans="1:7" ht="15.75" thickBot="1" x14ac:dyDescent="0.3">
      <c r="A36" s="11">
        <v>31</v>
      </c>
      <c r="B36" s="79" t="s">
        <v>77</v>
      </c>
      <c r="C36" s="80" t="s">
        <v>50</v>
      </c>
      <c r="D36" s="81">
        <v>3</v>
      </c>
      <c r="E36" s="81">
        <v>3</v>
      </c>
      <c r="F36" s="81">
        <v>7</v>
      </c>
      <c r="G36" s="91">
        <f t="shared" si="0"/>
        <v>13</v>
      </c>
    </row>
    <row r="37" spans="1:7" ht="15.75" thickBot="1" x14ac:dyDescent="0.3">
      <c r="A37" s="1">
        <v>32</v>
      </c>
      <c r="B37" s="79" t="s">
        <v>100</v>
      </c>
      <c r="C37" s="80" t="s">
        <v>56</v>
      </c>
      <c r="D37" s="81">
        <v>3</v>
      </c>
      <c r="E37" s="81">
        <v>2</v>
      </c>
      <c r="F37" s="81">
        <v>8</v>
      </c>
      <c r="G37" s="91">
        <f t="shared" si="0"/>
        <v>13</v>
      </c>
    </row>
    <row r="38" spans="1:7" ht="15.75" thickBot="1" x14ac:dyDescent="0.3">
      <c r="A38" s="1">
        <v>33</v>
      </c>
      <c r="B38" s="79" t="s">
        <v>15</v>
      </c>
      <c r="C38" s="80" t="s">
        <v>43</v>
      </c>
      <c r="D38" s="81">
        <v>5</v>
      </c>
      <c r="E38" s="81">
        <v>1</v>
      </c>
      <c r="F38" s="81">
        <v>6</v>
      </c>
      <c r="G38" s="91">
        <f t="shared" si="0"/>
        <v>12</v>
      </c>
    </row>
    <row r="39" spans="1:7" ht="15.75" thickBot="1" x14ac:dyDescent="0.3">
      <c r="A39" s="11">
        <v>34</v>
      </c>
      <c r="B39" s="79" t="s">
        <v>78</v>
      </c>
      <c r="C39" s="80" t="s">
        <v>56</v>
      </c>
      <c r="D39" s="81">
        <v>3</v>
      </c>
      <c r="E39" s="81">
        <v>0</v>
      </c>
      <c r="F39" s="81">
        <v>9</v>
      </c>
      <c r="G39" s="91">
        <f t="shared" si="0"/>
        <v>12</v>
      </c>
    </row>
    <row r="40" spans="1:7" ht="15.75" thickBot="1" x14ac:dyDescent="0.3">
      <c r="A40" s="1">
        <v>35</v>
      </c>
      <c r="B40" s="82" t="s">
        <v>49</v>
      </c>
      <c r="C40" s="83" t="s">
        <v>50</v>
      </c>
      <c r="D40" s="81">
        <v>3</v>
      </c>
      <c r="E40" s="81">
        <v>1</v>
      </c>
      <c r="F40" s="81">
        <v>6</v>
      </c>
      <c r="G40" s="91">
        <f t="shared" si="0"/>
        <v>10</v>
      </c>
    </row>
    <row r="41" spans="1:7" x14ac:dyDescent="0.25">
      <c r="A41"/>
      <c r="C41"/>
    </row>
    <row r="42" spans="1:7" x14ac:dyDescent="0.25">
      <c r="A42"/>
      <c r="C42"/>
    </row>
    <row r="43" spans="1:7" x14ac:dyDescent="0.25">
      <c r="A43"/>
      <c r="C43"/>
    </row>
    <row r="44" spans="1:7" x14ac:dyDescent="0.25">
      <c r="A44" s="40"/>
      <c r="C44"/>
    </row>
  </sheetData>
  <mergeCells count="5">
    <mergeCell ref="A2:B2"/>
    <mergeCell ref="A3:A5"/>
    <mergeCell ref="B3:B5"/>
    <mergeCell ref="D3:G3"/>
    <mergeCell ref="D4:G4"/>
  </mergeCells>
  <pageMargins left="0.31496062992125984" right="0" top="0.55118110236220474" bottom="0.74803149606299213" header="0.31496062992125984" footer="0.31496062992125984"/>
  <pageSetup paperSize="9" orientation="portrait" r:id="rId1"/>
  <headerFooter>
    <oddFooter>&amp;L&amp;P&amp;C&amp;F&amp;R&amp;D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zoomScale="91" zoomScaleNormal="91" workbookViewId="0">
      <selection activeCell="B165" sqref="B165:F165"/>
    </sheetView>
  </sheetViews>
  <sheetFormatPr baseColWidth="10" defaultRowHeight="15" x14ac:dyDescent="0.25"/>
  <cols>
    <col min="1" max="1" width="5" style="27" customWidth="1"/>
    <col min="2" max="2" width="31.28515625" customWidth="1"/>
    <col min="3" max="3" width="5.7109375" style="27" customWidth="1"/>
    <col min="4" max="4" width="9.42578125" customWidth="1"/>
    <col min="5" max="5" width="12.140625" customWidth="1"/>
    <col min="6" max="6" width="9.7109375" customWidth="1"/>
    <col min="7" max="7" width="13.85546875" customWidth="1"/>
  </cols>
  <sheetData>
    <row r="1" spans="1:8" ht="36" customHeight="1" x14ac:dyDescent="0.25">
      <c r="A1" s="129" t="s">
        <v>149</v>
      </c>
      <c r="B1" s="72"/>
      <c r="C1" s="72"/>
      <c r="D1" s="72"/>
      <c r="E1" s="72"/>
      <c r="F1" s="72"/>
      <c r="G1" s="72"/>
      <c r="H1" s="72"/>
    </row>
    <row r="2" spans="1:8" ht="35.25" customHeight="1" x14ac:dyDescent="0.25">
      <c r="A2" s="179"/>
      <c r="B2" s="179"/>
      <c r="C2" s="92"/>
      <c r="D2" s="71"/>
      <c r="E2" s="71"/>
      <c r="F2" s="71"/>
      <c r="G2" s="71"/>
    </row>
    <row r="3" spans="1:8" ht="15.75" thickBot="1" x14ac:dyDescent="0.3">
      <c r="A3" s="215" t="s">
        <v>0</v>
      </c>
      <c r="B3" s="215" t="s">
        <v>1</v>
      </c>
      <c r="C3" s="232" t="s">
        <v>40</v>
      </c>
      <c r="D3" s="226" t="s">
        <v>106</v>
      </c>
      <c r="E3" s="227"/>
      <c r="F3" s="227"/>
      <c r="G3" s="228"/>
    </row>
    <row r="4" spans="1:8" ht="15.75" customHeight="1" thickBot="1" x14ac:dyDescent="0.3">
      <c r="A4" s="216"/>
      <c r="B4" s="216"/>
      <c r="C4" s="233"/>
      <c r="D4" s="229" t="s">
        <v>107</v>
      </c>
      <c r="E4" s="230"/>
      <c r="F4" s="230"/>
      <c r="G4" s="231"/>
    </row>
    <row r="5" spans="1:8" ht="15.75" customHeight="1" x14ac:dyDescent="0.25">
      <c r="A5" s="217"/>
      <c r="B5" s="217"/>
      <c r="C5" s="234"/>
      <c r="D5" s="124" t="s">
        <v>4</v>
      </c>
      <c r="E5" s="124" t="s">
        <v>5</v>
      </c>
      <c r="F5" s="124" t="s">
        <v>6</v>
      </c>
      <c r="G5" s="125" t="s">
        <v>3</v>
      </c>
    </row>
    <row r="6" spans="1:8" ht="15.75" customHeight="1" thickBot="1" x14ac:dyDescent="0.3">
      <c r="A6" s="126">
        <v>1</v>
      </c>
      <c r="B6" s="121" t="s">
        <v>47</v>
      </c>
      <c r="C6" s="123" t="s">
        <v>42</v>
      </c>
      <c r="D6" s="127">
        <v>12</v>
      </c>
      <c r="E6" s="127">
        <v>6</v>
      </c>
      <c r="F6" s="127">
        <v>13</v>
      </c>
      <c r="G6" s="128">
        <f t="shared" ref="G6:G37" si="0">SUM(D6:F6)</f>
        <v>31</v>
      </c>
    </row>
    <row r="7" spans="1:8" ht="15.75" thickBot="1" x14ac:dyDescent="0.3">
      <c r="A7" s="1">
        <v>2</v>
      </c>
      <c r="B7" s="43" t="s">
        <v>105</v>
      </c>
      <c r="C7" s="49" t="s">
        <v>41</v>
      </c>
      <c r="D7" s="127">
        <v>7</v>
      </c>
      <c r="E7" s="127">
        <v>11</v>
      </c>
      <c r="F7" s="127">
        <v>12</v>
      </c>
      <c r="G7" s="128">
        <f t="shared" si="0"/>
        <v>30</v>
      </c>
    </row>
    <row r="8" spans="1:8" ht="15.75" customHeight="1" thickBot="1" x14ac:dyDescent="0.3">
      <c r="A8" s="11">
        <v>3</v>
      </c>
      <c r="B8" s="43" t="s">
        <v>52</v>
      </c>
      <c r="C8" s="49" t="s">
        <v>50</v>
      </c>
      <c r="D8" s="127">
        <v>5</v>
      </c>
      <c r="E8" s="127">
        <v>13</v>
      </c>
      <c r="F8" s="127">
        <v>11</v>
      </c>
      <c r="G8" s="128">
        <f t="shared" si="0"/>
        <v>29</v>
      </c>
    </row>
    <row r="9" spans="1:8" ht="15.75" thickBot="1" x14ac:dyDescent="0.3">
      <c r="A9" s="126">
        <v>4</v>
      </c>
      <c r="B9" s="19" t="s">
        <v>29</v>
      </c>
      <c r="C9" s="48" t="s">
        <v>42</v>
      </c>
      <c r="D9" s="127">
        <v>9</v>
      </c>
      <c r="E9" s="127">
        <v>9</v>
      </c>
      <c r="F9" s="127">
        <v>9</v>
      </c>
      <c r="G9" s="128">
        <f t="shared" si="0"/>
        <v>27</v>
      </c>
    </row>
    <row r="10" spans="1:8" ht="15.75" thickBot="1" x14ac:dyDescent="0.3">
      <c r="A10" s="1"/>
      <c r="B10" s="19" t="s">
        <v>80</v>
      </c>
      <c r="C10" s="48" t="s">
        <v>43</v>
      </c>
      <c r="D10" s="127">
        <v>5</v>
      </c>
      <c r="E10" s="127">
        <v>10</v>
      </c>
      <c r="F10" s="127">
        <v>12</v>
      </c>
      <c r="G10" s="128">
        <f t="shared" si="0"/>
        <v>27</v>
      </c>
    </row>
    <row r="11" spans="1:8" ht="15.75" thickBot="1" x14ac:dyDescent="0.3">
      <c r="A11" s="11"/>
      <c r="B11" s="19" t="s">
        <v>73</v>
      </c>
      <c r="C11" s="48" t="s">
        <v>60</v>
      </c>
      <c r="D11" s="127">
        <v>9</v>
      </c>
      <c r="E11" s="127">
        <v>7</v>
      </c>
      <c r="F11" s="127">
        <v>11</v>
      </c>
      <c r="G11" s="128">
        <f t="shared" si="0"/>
        <v>27</v>
      </c>
    </row>
    <row r="12" spans="1:8" ht="15.75" thickBot="1" x14ac:dyDescent="0.3">
      <c r="A12" s="126"/>
      <c r="B12" s="19" t="s">
        <v>108</v>
      </c>
      <c r="C12" s="44" t="s">
        <v>121</v>
      </c>
      <c r="D12" s="127">
        <v>6</v>
      </c>
      <c r="E12" s="127">
        <v>9</v>
      </c>
      <c r="F12" s="127">
        <v>12</v>
      </c>
      <c r="G12" s="128">
        <f t="shared" si="0"/>
        <v>27</v>
      </c>
    </row>
    <row r="13" spans="1:8" ht="15.75" thickBot="1" x14ac:dyDescent="0.3">
      <c r="A13" s="1">
        <v>8</v>
      </c>
      <c r="B13" s="2" t="s">
        <v>36</v>
      </c>
      <c r="C13" s="46" t="s">
        <v>43</v>
      </c>
      <c r="D13" s="127">
        <v>4</v>
      </c>
      <c r="E13" s="127">
        <v>14</v>
      </c>
      <c r="F13" s="127">
        <v>8</v>
      </c>
      <c r="G13" s="128">
        <f t="shared" si="0"/>
        <v>26</v>
      </c>
    </row>
    <row r="14" spans="1:8" ht="15.75" thickBot="1" x14ac:dyDescent="0.3">
      <c r="A14" s="11"/>
      <c r="B14" s="19" t="s">
        <v>51</v>
      </c>
      <c r="C14" s="48" t="s">
        <v>50</v>
      </c>
      <c r="D14" s="127">
        <v>8</v>
      </c>
      <c r="E14" s="127">
        <v>5</v>
      </c>
      <c r="F14" s="127">
        <v>13</v>
      </c>
      <c r="G14" s="128">
        <f t="shared" si="0"/>
        <v>26</v>
      </c>
    </row>
    <row r="15" spans="1:8" ht="15.75" thickBot="1" x14ac:dyDescent="0.3">
      <c r="A15" s="126"/>
      <c r="B15" s="19" t="s">
        <v>109</v>
      </c>
      <c r="C15" s="48" t="s">
        <v>91</v>
      </c>
      <c r="D15" s="127">
        <v>8</v>
      </c>
      <c r="E15" s="127">
        <v>9</v>
      </c>
      <c r="F15" s="127">
        <v>9</v>
      </c>
      <c r="G15" s="128">
        <f t="shared" si="0"/>
        <v>26</v>
      </c>
    </row>
    <row r="16" spans="1:8" ht="15.75" thickBot="1" x14ac:dyDescent="0.3">
      <c r="A16" s="1">
        <v>11</v>
      </c>
      <c r="B16" s="19" t="s">
        <v>71</v>
      </c>
      <c r="C16" s="48" t="s">
        <v>56</v>
      </c>
      <c r="D16" s="127">
        <v>7</v>
      </c>
      <c r="E16" s="127">
        <v>8</v>
      </c>
      <c r="F16" s="127">
        <v>10</v>
      </c>
      <c r="G16" s="128">
        <f t="shared" si="0"/>
        <v>25</v>
      </c>
    </row>
    <row r="17" spans="1:7" ht="15.75" thickBot="1" x14ac:dyDescent="0.3">
      <c r="A17" s="11"/>
      <c r="B17" s="2" t="s">
        <v>49</v>
      </c>
      <c r="C17" s="46" t="s">
        <v>50</v>
      </c>
      <c r="D17" s="127">
        <v>5</v>
      </c>
      <c r="E17" s="127">
        <v>9</v>
      </c>
      <c r="F17" s="127">
        <v>11</v>
      </c>
      <c r="G17" s="128">
        <f t="shared" si="0"/>
        <v>25</v>
      </c>
    </row>
    <row r="18" spans="1:7" ht="15.75" thickBot="1" x14ac:dyDescent="0.3">
      <c r="A18" s="126">
        <v>13</v>
      </c>
      <c r="B18" s="19" t="s">
        <v>61</v>
      </c>
      <c r="C18" s="48" t="s">
        <v>56</v>
      </c>
      <c r="D18" s="127">
        <v>4</v>
      </c>
      <c r="E18" s="127">
        <v>9</v>
      </c>
      <c r="F18" s="127">
        <v>11</v>
      </c>
      <c r="G18" s="128">
        <f t="shared" si="0"/>
        <v>24</v>
      </c>
    </row>
    <row r="19" spans="1:7" ht="15.75" thickBot="1" x14ac:dyDescent="0.3">
      <c r="A19" s="1"/>
      <c r="B19" s="93" t="s">
        <v>110</v>
      </c>
      <c r="C19" s="48" t="s">
        <v>90</v>
      </c>
      <c r="D19" s="127">
        <v>5</v>
      </c>
      <c r="E19" s="127">
        <v>9</v>
      </c>
      <c r="F19" s="127">
        <v>10</v>
      </c>
      <c r="G19" s="128">
        <f t="shared" si="0"/>
        <v>24</v>
      </c>
    </row>
    <row r="20" spans="1:7" ht="15.75" thickBot="1" x14ac:dyDescent="0.3">
      <c r="A20" s="11"/>
      <c r="B20" s="19" t="s">
        <v>111</v>
      </c>
      <c r="C20" s="48" t="s">
        <v>92</v>
      </c>
      <c r="D20" s="127">
        <v>7</v>
      </c>
      <c r="E20" s="127">
        <v>7</v>
      </c>
      <c r="F20" s="127">
        <v>10</v>
      </c>
      <c r="G20" s="128">
        <f t="shared" si="0"/>
        <v>24</v>
      </c>
    </row>
    <row r="21" spans="1:7" ht="15.75" thickBot="1" x14ac:dyDescent="0.3">
      <c r="A21" s="126"/>
      <c r="B21" s="12" t="s">
        <v>112</v>
      </c>
      <c r="C21" s="47" t="s">
        <v>90</v>
      </c>
      <c r="D21" s="127">
        <v>9</v>
      </c>
      <c r="E21" s="127">
        <v>5</v>
      </c>
      <c r="F21" s="127">
        <v>10</v>
      </c>
      <c r="G21" s="128">
        <f t="shared" si="0"/>
        <v>24</v>
      </c>
    </row>
    <row r="22" spans="1:7" ht="15.75" thickBot="1" x14ac:dyDescent="0.3">
      <c r="A22" s="1">
        <v>17</v>
      </c>
      <c r="B22" s="2" t="s">
        <v>48</v>
      </c>
      <c r="C22" s="46" t="s">
        <v>43</v>
      </c>
      <c r="D22" s="127">
        <v>10</v>
      </c>
      <c r="E22" s="127">
        <v>4</v>
      </c>
      <c r="F22" s="127">
        <v>9</v>
      </c>
      <c r="G22" s="128">
        <f t="shared" si="0"/>
        <v>23</v>
      </c>
    </row>
    <row r="23" spans="1:7" ht="15.75" thickBot="1" x14ac:dyDescent="0.3">
      <c r="A23" s="11"/>
      <c r="B23" s="19" t="s">
        <v>77</v>
      </c>
      <c r="C23" s="48" t="s">
        <v>50</v>
      </c>
      <c r="D23" s="127">
        <v>8</v>
      </c>
      <c r="E23" s="127">
        <v>5</v>
      </c>
      <c r="F23" s="127">
        <v>10</v>
      </c>
      <c r="G23" s="128">
        <f t="shared" si="0"/>
        <v>23</v>
      </c>
    </row>
    <row r="24" spans="1:7" ht="15.75" thickBot="1" x14ac:dyDescent="0.3">
      <c r="A24" s="126"/>
      <c r="B24" s="19" t="s">
        <v>84</v>
      </c>
      <c r="C24" s="48" t="s">
        <v>50</v>
      </c>
      <c r="D24" s="127">
        <v>5</v>
      </c>
      <c r="E24" s="127">
        <v>9</v>
      </c>
      <c r="F24" s="127">
        <v>9</v>
      </c>
      <c r="G24" s="128">
        <f t="shared" si="0"/>
        <v>23</v>
      </c>
    </row>
    <row r="25" spans="1:7" ht="15.75" thickBot="1" x14ac:dyDescent="0.3">
      <c r="A25" s="1"/>
      <c r="B25" s="2" t="s">
        <v>113</v>
      </c>
      <c r="C25" s="48" t="s">
        <v>90</v>
      </c>
      <c r="D25" s="127">
        <v>4</v>
      </c>
      <c r="E25" s="127">
        <v>9</v>
      </c>
      <c r="F25" s="127">
        <v>10</v>
      </c>
      <c r="G25" s="128">
        <f t="shared" si="0"/>
        <v>23</v>
      </c>
    </row>
    <row r="26" spans="1:7" ht="15.75" thickBot="1" x14ac:dyDescent="0.3">
      <c r="A26" s="11"/>
      <c r="B26" s="12" t="s">
        <v>114</v>
      </c>
      <c r="C26" s="47" t="s">
        <v>91</v>
      </c>
      <c r="D26" s="127">
        <v>5</v>
      </c>
      <c r="E26" s="127">
        <v>10</v>
      </c>
      <c r="F26" s="127">
        <v>8</v>
      </c>
      <c r="G26" s="128">
        <f t="shared" si="0"/>
        <v>23</v>
      </c>
    </row>
    <row r="27" spans="1:7" ht="15.75" thickBot="1" x14ac:dyDescent="0.3">
      <c r="A27" s="126">
        <v>22</v>
      </c>
      <c r="B27" s="2" t="s">
        <v>7</v>
      </c>
      <c r="C27" s="48" t="s">
        <v>56</v>
      </c>
      <c r="D27" s="127">
        <v>8</v>
      </c>
      <c r="E27" s="127">
        <v>6</v>
      </c>
      <c r="F27" s="127">
        <v>8</v>
      </c>
      <c r="G27" s="128">
        <f t="shared" si="0"/>
        <v>22</v>
      </c>
    </row>
    <row r="28" spans="1:7" ht="15.75" thickBot="1" x14ac:dyDescent="0.3">
      <c r="A28" s="1"/>
      <c r="B28" s="19" t="s">
        <v>93</v>
      </c>
      <c r="C28" s="48" t="s">
        <v>91</v>
      </c>
      <c r="D28" s="127">
        <v>4</v>
      </c>
      <c r="E28" s="127">
        <v>7</v>
      </c>
      <c r="F28" s="127">
        <v>11</v>
      </c>
      <c r="G28" s="128">
        <f t="shared" si="0"/>
        <v>22</v>
      </c>
    </row>
    <row r="29" spans="1:7" ht="15.75" thickBot="1" x14ac:dyDescent="0.3">
      <c r="A29" s="11"/>
      <c r="B29" s="2" t="s">
        <v>115</v>
      </c>
      <c r="C29" s="48" t="s">
        <v>91</v>
      </c>
      <c r="D29" s="127">
        <v>4</v>
      </c>
      <c r="E29" s="127">
        <v>7</v>
      </c>
      <c r="F29" s="127">
        <v>11</v>
      </c>
      <c r="G29" s="128">
        <f t="shared" si="0"/>
        <v>22</v>
      </c>
    </row>
    <row r="30" spans="1:7" ht="15.75" thickBot="1" x14ac:dyDescent="0.3">
      <c r="A30" s="126">
        <v>25</v>
      </c>
      <c r="B30" s="19" t="s">
        <v>58</v>
      </c>
      <c r="C30" s="48" t="s">
        <v>56</v>
      </c>
      <c r="D30" s="127">
        <v>7</v>
      </c>
      <c r="E30" s="127">
        <v>8</v>
      </c>
      <c r="F30" s="127">
        <v>6</v>
      </c>
      <c r="G30" s="128">
        <f t="shared" si="0"/>
        <v>21</v>
      </c>
    </row>
    <row r="31" spans="1:7" ht="15.75" thickBot="1" x14ac:dyDescent="0.3">
      <c r="A31" s="1"/>
      <c r="B31" s="19" t="s">
        <v>68</v>
      </c>
      <c r="C31" s="48" t="s">
        <v>43</v>
      </c>
      <c r="D31" s="127">
        <v>4</v>
      </c>
      <c r="E31" s="127">
        <v>3</v>
      </c>
      <c r="F31" s="127">
        <v>14</v>
      </c>
      <c r="G31" s="128">
        <f t="shared" si="0"/>
        <v>21</v>
      </c>
    </row>
    <row r="32" spans="1:7" ht="15.75" thickBot="1" x14ac:dyDescent="0.3">
      <c r="A32" s="11"/>
      <c r="B32" s="19" t="s">
        <v>96</v>
      </c>
      <c r="C32" s="70" t="s">
        <v>91</v>
      </c>
      <c r="D32" s="127">
        <v>5</v>
      </c>
      <c r="E32" s="127">
        <v>6</v>
      </c>
      <c r="F32" s="127">
        <v>10</v>
      </c>
      <c r="G32" s="128">
        <f t="shared" si="0"/>
        <v>21</v>
      </c>
    </row>
    <row r="33" spans="1:7" ht="15.75" thickBot="1" x14ac:dyDescent="0.3">
      <c r="A33" s="126"/>
      <c r="B33" s="19" t="s">
        <v>9</v>
      </c>
      <c r="C33" s="48" t="s">
        <v>66</v>
      </c>
      <c r="D33" s="127">
        <v>4</v>
      </c>
      <c r="E33" s="127">
        <v>5</v>
      </c>
      <c r="F33" s="127">
        <v>12</v>
      </c>
      <c r="G33" s="128">
        <f t="shared" si="0"/>
        <v>21</v>
      </c>
    </row>
    <row r="34" spans="1:7" ht="15.75" thickBot="1" x14ac:dyDescent="0.3">
      <c r="A34" s="1"/>
      <c r="B34" s="2" t="s">
        <v>116</v>
      </c>
      <c r="C34" s="48" t="s">
        <v>117</v>
      </c>
      <c r="D34" s="127">
        <v>6</v>
      </c>
      <c r="E34" s="127">
        <v>7</v>
      </c>
      <c r="F34" s="127">
        <v>8</v>
      </c>
      <c r="G34" s="128">
        <f t="shared" si="0"/>
        <v>21</v>
      </c>
    </row>
    <row r="35" spans="1:7" ht="15.75" thickBot="1" x14ac:dyDescent="0.3">
      <c r="A35" s="11">
        <v>30</v>
      </c>
      <c r="B35" s="19" t="s">
        <v>32</v>
      </c>
      <c r="C35" s="48" t="s">
        <v>56</v>
      </c>
      <c r="D35" s="127">
        <v>9</v>
      </c>
      <c r="E35" s="127">
        <v>4</v>
      </c>
      <c r="F35" s="127">
        <v>7</v>
      </c>
      <c r="G35" s="128">
        <f t="shared" si="0"/>
        <v>20</v>
      </c>
    </row>
    <row r="36" spans="1:7" ht="15.75" thickBot="1" x14ac:dyDescent="0.3">
      <c r="A36" s="126"/>
      <c r="B36" s="19" t="s">
        <v>30</v>
      </c>
      <c r="C36" s="48" t="s">
        <v>43</v>
      </c>
      <c r="D36" s="127">
        <v>4</v>
      </c>
      <c r="E36" s="127">
        <v>6</v>
      </c>
      <c r="F36" s="127">
        <v>10</v>
      </c>
      <c r="G36" s="128">
        <f t="shared" si="0"/>
        <v>20</v>
      </c>
    </row>
    <row r="37" spans="1:7" ht="15.75" thickBot="1" x14ac:dyDescent="0.3">
      <c r="A37" s="1"/>
      <c r="B37" s="2" t="s">
        <v>31</v>
      </c>
      <c r="C37" s="46" t="s">
        <v>43</v>
      </c>
      <c r="D37" s="127">
        <v>4</v>
      </c>
      <c r="E37" s="127">
        <v>5</v>
      </c>
      <c r="F37" s="127">
        <v>11</v>
      </c>
      <c r="G37" s="128">
        <f t="shared" si="0"/>
        <v>20</v>
      </c>
    </row>
    <row r="38" spans="1:7" ht="15.75" thickBot="1" x14ac:dyDescent="0.3">
      <c r="A38" s="11"/>
      <c r="B38" s="19" t="s">
        <v>63</v>
      </c>
      <c r="C38" s="48" t="s">
        <v>41</v>
      </c>
      <c r="D38" s="127">
        <v>3</v>
      </c>
      <c r="E38" s="127">
        <v>6</v>
      </c>
      <c r="F38" s="127">
        <v>11</v>
      </c>
      <c r="G38" s="128">
        <f t="shared" ref="G38:G69" si="1">SUM(D38:F38)</f>
        <v>20</v>
      </c>
    </row>
    <row r="39" spans="1:7" ht="15.75" thickBot="1" x14ac:dyDescent="0.3">
      <c r="A39" s="126"/>
      <c r="B39" s="19" t="s">
        <v>57</v>
      </c>
      <c r="C39" s="48" t="s">
        <v>50</v>
      </c>
      <c r="D39" s="127">
        <v>3</v>
      </c>
      <c r="E39" s="127">
        <v>5</v>
      </c>
      <c r="F39" s="127">
        <v>12</v>
      </c>
      <c r="G39" s="128">
        <f t="shared" si="1"/>
        <v>20</v>
      </c>
    </row>
    <row r="40" spans="1:7" ht="15.75" thickBot="1" x14ac:dyDescent="0.3">
      <c r="A40" s="1"/>
      <c r="B40" s="19" t="s">
        <v>101</v>
      </c>
      <c r="C40" s="48" t="s">
        <v>43</v>
      </c>
      <c r="D40" s="127">
        <v>7</v>
      </c>
      <c r="E40" s="127">
        <v>5</v>
      </c>
      <c r="F40" s="127">
        <v>8</v>
      </c>
      <c r="G40" s="128">
        <f t="shared" si="1"/>
        <v>20</v>
      </c>
    </row>
    <row r="41" spans="1:7" ht="15.75" thickBot="1" x14ac:dyDescent="0.3">
      <c r="A41" s="11"/>
      <c r="B41" s="2" t="s">
        <v>118</v>
      </c>
      <c r="C41" s="48" t="s">
        <v>90</v>
      </c>
      <c r="D41" s="127">
        <v>7</v>
      </c>
      <c r="E41" s="127">
        <v>3</v>
      </c>
      <c r="F41" s="127">
        <v>10</v>
      </c>
      <c r="G41" s="128">
        <f t="shared" si="1"/>
        <v>20</v>
      </c>
    </row>
    <row r="42" spans="1:7" ht="15.75" thickBot="1" x14ac:dyDescent="0.3">
      <c r="A42" s="126">
        <v>37</v>
      </c>
      <c r="B42" s="2" t="s">
        <v>33</v>
      </c>
      <c r="C42" s="46" t="s">
        <v>50</v>
      </c>
      <c r="D42" s="127">
        <v>6</v>
      </c>
      <c r="E42" s="127">
        <v>3</v>
      </c>
      <c r="F42" s="127">
        <v>10</v>
      </c>
      <c r="G42" s="128">
        <f t="shared" si="1"/>
        <v>19</v>
      </c>
    </row>
    <row r="43" spans="1:7" ht="15.75" thickBot="1" x14ac:dyDescent="0.3">
      <c r="A43" s="1"/>
      <c r="B43" s="2" t="s">
        <v>53</v>
      </c>
      <c r="C43" s="46" t="s">
        <v>50</v>
      </c>
      <c r="D43" s="127">
        <v>5</v>
      </c>
      <c r="E43" s="127">
        <v>7</v>
      </c>
      <c r="F43" s="127">
        <v>7</v>
      </c>
      <c r="G43" s="128">
        <f t="shared" si="1"/>
        <v>19</v>
      </c>
    </row>
    <row r="44" spans="1:7" ht="15.75" thickBot="1" x14ac:dyDescent="0.3">
      <c r="A44" s="11"/>
      <c r="B44" s="19" t="s">
        <v>94</v>
      </c>
      <c r="C44" s="48" t="s">
        <v>91</v>
      </c>
      <c r="D44" s="127">
        <v>5</v>
      </c>
      <c r="E44" s="127">
        <v>6</v>
      </c>
      <c r="F44" s="127">
        <v>8</v>
      </c>
      <c r="G44" s="128">
        <f t="shared" si="1"/>
        <v>19</v>
      </c>
    </row>
    <row r="45" spans="1:7" ht="15.75" thickBot="1" x14ac:dyDescent="0.3">
      <c r="A45" s="126"/>
      <c r="B45" s="2" t="s">
        <v>119</v>
      </c>
      <c r="C45" s="48" t="s">
        <v>117</v>
      </c>
      <c r="D45" s="127">
        <v>6</v>
      </c>
      <c r="E45" s="127">
        <v>6</v>
      </c>
      <c r="F45" s="127">
        <v>7</v>
      </c>
      <c r="G45" s="128">
        <f t="shared" si="1"/>
        <v>19</v>
      </c>
    </row>
    <row r="46" spans="1:7" ht="15.75" thickBot="1" x14ac:dyDescent="0.3">
      <c r="A46" s="1"/>
      <c r="B46" s="2" t="s">
        <v>120</v>
      </c>
      <c r="C46" s="48" t="s">
        <v>121</v>
      </c>
      <c r="D46" s="127">
        <v>4</v>
      </c>
      <c r="E46" s="127">
        <v>4</v>
      </c>
      <c r="F46" s="127">
        <v>11</v>
      </c>
      <c r="G46" s="128">
        <f t="shared" si="1"/>
        <v>19</v>
      </c>
    </row>
    <row r="47" spans="1:7" ht="15.75" thickBot="1" x14ac:dyDescent="0.3">
      <c r="A47" s="11"/>
      <c r="B47" s="2" t="s">
        <v>122</v>
      </c>
      <c r="C47" s="48" t="s">
        <v>90</v>
      </c>
      <c r="D47" s="127">
        <v>6</v>
      </c>
      <c r="E47" s="127">
        <v>4</v>
      </c>
      <c r="F47" s="127">
        <v>9</v>
      </c>
      <c r="G47" s="128">
        <f t="shared" si="1"/>
        <v>19</v>
      </c>
    </row>
    <row r="48" spans="1:7" ht="15.75" thickBot="1" x14ac:dyDescent="0.3">
      <c r="A48" s="126"/>
      <c r="B48" s="98" t="s">
        <v>123</v>
      </c>
      <c r="C48" s="48" t="s">
        <v>92</v>
      </c>
      <c r="D48" s="127">
        <v>4</v>
      </c>
      <c r="E48" s="127">
        <v>5</v>
      </c>
      <c r="F48" s="127">
        <v>10</v>
      </c>
      <c r="G48" s="128">
        <f t="shared" si="1"/>
        <v>19</v>
      </c>
    </row>
    <row r="49" spans="1:7" ht="15.75" thickBot="1" x14ac:dyDescent="0.3">
      <c r="A49" s="1"/>
      <c r="B49" s="2" t="s">
        <v>124</v>
      </c>
      <c r="C49" s="48" t="s">
        <v>91</v>
      </c>
      <c r="D49" s="127">
        <v>8</v>
      </c>
      <c r="E49" s="127">
        <v>4</v>
      </c>
      <c r="F49" s="127">
        <v>7</v>
      </c>
      <c r="G49" s="128">
        <f t="shared" si="1"/>
        <v>19</v>
      </c>
    </row>
    <row r="50" spans="1:7" ht="15.75" thickBot="1" x14ac:dyDescent="0.3">
      <c r="A50" s="11">
        <v>45</v>
      </c>
      <c r="B50" s="19" t="s">
        <v>74</v>
      </c>
      <c r="C50" s="48" t="s">
        <v>60</v>
      </c>
      <c r="D50" s="127">
        <v>5</v>
      </c>
      <c r="E50" s="127">
        <v>2</v>
      </c>
      <c r="F50" s="127">
        <v>11</v>
      </c>
      <c r="G50" s="128">
        <f t="shared" si="1"/>
        <v>18</v>
      </c>
    </row>
    <row r="51" spans="1:7" ht="15.75" thickBot="1" x14ac:dyDescent="0.3">
      <c r="A51" s="126"/>
      <c r="B51" s="19" t="s">
        <v>38</v>
      </c>
      <c r="C51" s="48" t="s">
        <v>43</v>
      </c>
      <c r="D51" s="127">
        <v>8</v>
      </c>
      <c r="E51" s="127">
        <v>2</v>
      </c>
      <c r="F51" s="127">
        <v>8</v>
      </c>
      <c r="G51" s="128">
        <f t="shared" si="1"/>
        <v>18</v>
      </c>
    </row>
    <row r="52" spans="1:7" ht="15.75" thickBot="1" x14ac:dyDescent="0.3">
      <c r="A52" s="1"/>
      <c r="B52" s="19" t="s">
        <v>12</v>
      </c>
      <c r="C52" s="48" t="s">
        <v>42</v>
      </c>
      <c r="D52" s="127">
        <v>8</v>
      </c>
      <c r="E52" s="127">
        <v>3</v>
      </c>
      <c r="F52" s="127">
        <v>7</v>
      </c>
      <c r="G52" s="128">
        <f t="shared" si="1"/>
        <v>18</v>
      </c>
    </row>
    <row r="53" spans="1:7" ht="15.75" thickBot="1" x14ac:dyDescent="0.3">
      <c r="A53" s="11">
        <v>48</v>
      </c>
      <c r="B53" s="2" t="s">
        <v>39</v>
      </c>
      <c r="C53" s="46" t="s">
        <v>43</v>
      </c>
      <c r="D53" s="127">
        <v>6</v>
      </c>
      <c r="E53" s="127">
        <v>5</v>
      </c>
      <c r="F53" s="127">
        <v>6</v>
      </c>
      <c r="G53" s="128">
        <f t="shared" si="1"/>
        <v>17</v>
      </c>
    </row>
    <row r="54" spans="1:7" ht="15.75" thickBot="1" x14ac:dyDescent="0.3">
      <c r="A54" s="126"/>
      <c r="B54" s="19" t="s">
        <v>87</v>
      </c>
      <c r="C54" s="70" t="s">
        <v>42</v>
      </c>
      <c r="D54" s="127">
        <v>10</v>
      </c>
      <c r="E54" s="127">
        <v>0</v>
      </c>
      <c r="F54" s="127">
        <v>7</v>
      </c>
      <c r="G54" s="128">
        <f t="shared" si="1"/>
        <v>17</v>
      </c>
    </row>
    <row r="55" spans="1:7" ht="15.75" thickBot="1" x14ac:dyDescent="0.3">
      <c r="A55" s="1"/>
      <c r="B55" s="19" t="s">
        <v>15</v>
      </c>
      <c r="C55" s="48" t="s">
        <v>43</v>
      </c>
      <c r="D55" s="127">
        <v>3</v>
      </c>
      <c r="E55" s="127">
        <v>2</v>
      </c>
      <c r="F55" s="127">
        <v>12</v>
      </c>
      <c r="G55" s="128">
        <f t="shared" si="1"/>
        <v>17</v>
      </c>
    </row>
    <row r="56" spans="1:7" ht="15.75" thickBot="1" x14ac:dyDescent="0.3">
      <c r="A56" s="11"/>
      <c r="B56" s="19" t="s">
        <v>88</v>
      </c>
      <c r="C56" s="48" t="s">
        <v>42</v>
      </c>
      <c r="D56" s="127">
        <v>5</v>
      </c>
      <c r="E56" s="127">
        <v>3</v>
      </c>
      <c r="F56" s="127">
        <v>9</v>
      </c>
      <c r="G56" s="128">
        <f t="shared" si="1"/>
        <v>17</v>
      </c>
    </row>
    <row r="57" spans="1:7" ht="15.75" thickBot="1" x14ac:dyDescent="0.3">
      <c r="A57" s="126"/>
      <c r="B57" s="2" t="s">
        <v>125</v>
      </c>
      <c r="C57" s="48" t="s">
        <v>126</v>
      </c>
      <c r="D57" s="127">
        <v>1</v>
      </c>
      <c r="E57" s="127">
        <v>7</v>
      </c>
      <c r="F57" s="127">
        <v>9</v>
      </c>
      <c r="G57" s="128">
        <f t="shared" si="1"/>
        <v>17</v>
      </c>
    </row>
    <row r="58" spans="1:7" ht="15.75" thickBot="1" x14ac:dyDescent="0.3">
      <c r="A58" s="1"/>
      <c r="B58" s="2" t="s">
        <v>127</v>
      </c>
      <c r="C58" s="48" t="s">
        <v>92</v>
      </c>
      <c r="D58" s="127">
        <v>6</v>
      </c>
      <c r="E58" s="127">
        <v>4</v>
      </c>
      <c r="F58" s="127">
        <v>7</v>
      </c>
      <c r="G58" s="128">
        <f t="shared" si="1"/>
        <v>17</v>
      </c>
    </row>
    <row r="59" spans="1:7" ht="15.75" thickBot="1" x14ac:dyDescent="0.3">
      <c r="A59" s="11"/>
      <c r="B59" s="2" t="s">
        <v>128</v>
      </c>
      <c r="C59" s="48" t="s">
        <v>92</v>
      </c>
      <c r="D59" s="127">
        <v>7</v>
      </c>
      <c r="E59" s="127">
        <v>2</v>
      </c>
      <c r="F59" s="127">
        <v>8</v>
      </c>
      <c r="G59" s="128">
        <f t="shared" si="1"/>
        <v>17</v>
      </c>
    </row>
    <row r="60" spans="1:7" ht="15.75" thickBot="1" x14ac:dyDescent="0.3">
      <c r="A60" s="126">
        <v>55</v>
      </c>
      <c r="B60" s="19" t="s">
        <v>37</v>
      </c>
      <c r="C60" s="48" t="s">
        <v>50</v>
      </c>
      <c r="D60" s="127">
        <v>0</v>
      </c>
      <c r="E60" s="127">
        <v>5</v>
      </c>
      <c r="F60" s="127">
        <v>11</v>
      </c>
      <c r="G60" s="128">
        <f t="shared" si="1"/>
        <v>16</v>
      </c>
    </row>
    <row r="61" spans="1:7" ht="15.75" thickBot="1" x14ac:dyDescent="0.3">
      <c r="A61" s="1"/>
      <c r="B61" s="2" t="s">
        <v>129</v>
      </c>
      <c r="C61" s="48" t="s">
        <v>91</v>
      </c>
      <c r="D61" s="127">
        <v>5</v>
      </c>
      <c r="E61" s="127">
        <v>5</v>
      </c>
      <c r="F61" s="127">
        <v>6</v>
      </c>
      <c r="G61" s="128">
        <f t="shared" si="1"/>
        <v>16</v>
      </c>
    </row>
    <row r="62" spans="1:7" ht="15.75" thickBot="1" x14ac:dyDescent="0.3">
      <c r="A62" s="11"/>
      <c r="B62" s="2" t="s">
        <v>130</v>
      </c>
      <c r="C62" s="48" t="s">
        <v>121</v>
      </c>
      <c r="D62" s="127">
        <v>5</v>
      </c>
      <c r="E62" s="127">
        <v>2</v>
      </c>
      <c r="F62" s="127">
        <v>9</v>
      </c>
      <c r="G62" s="128">
        <f t="shared" si="1"/>
        <v>16</v>
      </c>
    </row>
    <row r="63" spans="1:7" ht="15.75" thickBot="1" x14ac:dyDescent="0.3">
      <c r="A63" s="126"/>
      <c r="B63" s="2" t="s">
        <v>131</v>
      </c>
      <c r="C63" s="48" t="s">
        <v>90</v>
      </c>
      <c r="D63" s="127">
        <v>4</v>
      </c>
      <c r="E63" s="127">
        <v>6</v>
      </c>
      <c r="F63" s="127">
        <v>6</v>
      </c>
      <c r="G63" s="128">
        <f t="shared" si="1"/>
        <v>16</v>
      </c>
    </row>
    <row r="64" spans="1:7" ht="15.75" thickBot="1" x14ac:dyDescent="0.3">
      <c r="A64" s="1">
        <v>59</v>
      </c>
      <c r="B64" s="19" t="s">
        <v>13</v>
      </c>
      <c r="C64" s="48" t="s">
        <v>56</v>
      </c>
      <c r="D64" s="127">
        <v>6</v>
      </c>
      <c r="E64" s="127">
        <v>2</v>
      </c>
      <c r="F64" s="127">
        <v>7</v>
      </c>
      <c r="G64" s="128">
        <f t="shared" si="1"/>
        <v>15</v>
      </c>
    </row>
    <row r="65" spans="1:7" ht="15.75" thickBot="1" x14ac:dyDescent="0.3">
      <c r="A65" s="11"/>
      <c r="B65" s="19" t="s">
        <v>102</v>
      </c>
      <c r="C65" s="48" t="s">
        <v>56</v>
      </c>
      <c r="D65" s="127">
        <v>4</v>
      </c>
      <c r="E65" s="127">
        <v>2</v>
      </c>
      <c r="F65" s="127">
        <v>9</v>
      </c>
      <c r="G65" s="128">
        <f t="shared" si="1"/>
        <v>15</v>
      </c>
    </row>
    <row r="66" spans="1:7" ht="15.75" thickBot="1" x14ac:dyDescent="0.3">
      <c r="A66" s="126"/>
      <c r="B66" s="122" t="s">
        <v>132</v>
      </c>
      <c r="C66" s="48" t="s">
        <v>121</v>
      </c>
      <c r="D66" s="127">
        <v>2</v>
      </c>
      <c r="E66" s="127">
        <v>7</v>
      </c>
      <c r="F66" s="127">
        <v>6</v>
      </c>
      <c r="G66" s="128">
        <f t="shared" si="1"/>
        <v>15</v>
      </c>
    </row>
    <row r="67" spans="1:7" ht="15.75" thickBot="1" x14ac:dyDescent="0.3">
      <c r="A67" s="1"/>
      <c r="B67" s="2" t="s">
        <v>133</v>
      </c>
      <c r="C67" s="48" t="s">
        <v>117</v>
      </c>
      <c r="D67" s="127">
        <v>2</v>
      </c>
      <c r="E67" s="127">
        <v>4</v>
      </c>
      <c r="F67" s="127">
        <v>9</v>
      </c>
      <c r="G67" s="128">
        <f t="shared" si="1"/>
        <v>15</v>
      </c>
    </row>
    <row r="68" spans="1:7" ht="15.75" thickBot="1" x14ac:dyDescent="0.3">
      <c r="A68" s="11"/>
      <c r="B68" s="2" t="s">
        <v>134</v>
      </c>
      <c r="C68" s="48" t="s">
        <v>91</v>
      </c>
      <c r="D68" s="127">
        <v>5</v>
      </c>
      <c r="E68" s="127">
        <v>2</v>
      </c>
      <c r="F68" s="127">
        <v>8</v>
      </c>
      <c r="G68" s="128">
        <f t="shared" si="1"/>
        <v>15</v>
      </c>
    </row>
    <row r="69" spans="1:7" ht="15.75" thickBot="1" x14ac:dyDescent="0.3">
      <c r="A69" s="126"/>
      <c r="B69" s="2" t="s">
        <v>135</v>
      </c>
      <c r="C69" s="48" t="s">
        <v>90</v>
      </c>
      <c r="D69" s="127">
        <v>4</v>
      </c>
      <c r="E69" s="127">
        <v>3</v>
      </c>
      <c r="F69" s="127">
        <v>8</v>
      </c>
      <c r="G69" s="128">
        <f t="shared" si="1"/>
        <v>15</v>
      </c>
    </row>
    <row r="70" spans="1:7" ht="15.75" thickBot="1" x14ac:dyDescent="0.3">
      <c r="A70" s="1"/>
      <c r="B70" s="2" t="s">
        <v>136</v>
      </c>
      <c r="C70" s="48" t="s">
        <v>91</v>
      </c>
      <c r="D70" s="127">
        <v>4</v>
      </c>
      <c r="E70" s="127">
        <v>2</v>
      </c>
      <c r="F70" s="127">
        <v>9</v>
      </c>
      <c r="G70" s="128">
        <f t="shared" ref="G70:G101" si="2">SUM(D70:F70)</f>
        <v>15</v>
      </c>
    </row>
    <row r="71" spans="1:7" ht="15.75" thickBot="1" x14ac:dyDescent="0.3">
      <c r="A71" s="11">
        <v>66</v>
      </c>
      <c r="B71" s="2" t="s">
        <v>137</v>
      </c>
      <c r="C71" s="48" t="s">
        <v>91</v>
      </c>
      <c r="D71" s="127">
        <v>4</v>
      </c>
      <c r="E71" s="127">
        <v>2</v>
      </c>
      <c r="F71" s="127">
        <v>8</v>
      </c>
      <c r="G71" s="128">
        <f t="shared" si="2"/>
        <v>14</v>
      </c>
    </row>
    <row r="72" spans="1:7" ht="15.75" thickBot="1" x14ac:dyDescent="0.3">
      <c r="A72" s="126"/>
      <c r="B72" s="2" t="s">
        <v>138</v>
      </c>
      <c r="C72" s="48" t="s">
        <v>91</v>
      </c>
      <c r="D72" s="127">
        <v>5</v>
      </c>
      <c r="E72" s="127">
        <v>2</v>
      </c>
      <c r="F72" s="127">
        <v>7</v>
      </c>
      <c r="G72" s="128">
        <f t="shared" si="2"/>
        <v>14</v>
      </c>
    </row>
    <row r="73" spans="1:7" ht="15.75" thickBot="1" x14ac:dyDescent="0.3">
      <c r="A73" s="1"/>
      <c r="B73" s="2" t="s">
        <v>139</v>
      </c>
      <c r="C73" s="48" t="s">
        <v>91</v>
      </c>
      <c r="D73" s="127">
        <v>3</v>
      </c>
      <c r="E73" s="127">
        <v>4</v>
      </c>
      <c r="F73" s="127">
        <v>7</v>
      </c>
      <c r="G73" s="128">
        <f t="shared" si="2"/>
        <v>14</v>
      </c>
    </row>
    <row r="74" spans="1:7" ht="15.75" thickBot="1" x14ac:dyDescent="0.3">
      <c r="A74" s="11">
        <v>69</v>
      </c>
      <c r="B74" s="2" t="s">
        <v>140</v>
      </c>
      <c r="C74" s="48" t="s">
        <v>91</v>
      </c>
      <c r="D74" s="127">
        <v>6</v>
      </c>
      <c r="E74" s="127">
        <v>1</v>
      </c>
      <c r="F74" s="127">
        <v>6</v>
      </c>
      <c r="G74" s="128">
        <f t="shared" si="2"/>
        <v>13</v>
      </c>
    </row>
    <row r="75" spans="1:7" ht="15.75" thickBot="1" x14ac:dyDescent="0.3">
      <c r="A75" s="126">
        <v>70</v>
      </c>
      <c r="B75" s="2" t="s">
        <v>11</v>
      </c>
      <c r="C75" s="46" t="s">
        <v>60</v>
      </c>
      <c r="D75" s="127">
        <v>0</v>
      </c>
      <c r="E75" s="127">
        <v>7</v>
      </c>
      <c r="F75" s="127">
        <v>5</v>
      </c>
      <c r="G75" s="128">
        <f t="shared" si="2"/>
        <v>12</v>
      </c>
    </row>
    <row r="76" spans="1:7" ht="15.75" thickBot="1" x14ac:dyDescent="0.3">
      <c r="A76" s="1">
        <v>71</v>
      </c>
      <c r="B76" s="19" t="s">
        <v>26</v>
      </c>
      <c r="C76" s="48" t="s">
        <v>60</v>
      </c>
      <c r="D76" s="127">
        <v>2</v>
      </c>
      <c r="E76" s="127">
        <v>2</v>
      </c>
      <c r="F76" s="127">
        <v>7</v>
      </c>
      <c r="G76" s="128">
        <f t="shared" si="2"/>
        <v>11</v>
      </c>
    </row>
    <row r="77" spans="1:7" ht="15.75" thickBot="1" x14ac:dyDescent="0.3">
      <c r="A77" s="11"/>
      <c r="B77" s="2" t="s">
        <v>141</v>
      </c>
      <c r="C77" s="48" t="s">
        <v>90</v>
      </c>
      <c r="D77" s="127">
        <v>3</v>
      </c>
      <c r="E77" s="127">
        <v>3</v>
      </c>
      <c r="F77" s="127">
        <v>5</v>
      </c>
      <c r="G77" s="128">
        <f t="shared" si="2"/>
        <v>11</v>
      </c>
    </row>
    <row r="78" spans="1:7" ht="15.75" thickBot="1" x14ac:dyDescent="0.3">
      <c r="A78" s="126">
        <v>73</v>
      </c>
      <c r="B78" s="2" t="s">
        <v>142</v>
      </c>
      <c r="C78" s="48" t="s">
        <v>91</v>
      </c>
      <c r="D78" s="127">
        <v>3</v>
      </c>
      <c r="E78" s="127">
        <v>2</v>
      </c>
      <c r="F78" s="127">
        <v>5</v>
      </c>
      <c r="G78" s="128">
        <f t="shared" si="2"/>
        <v>10</v>
      </c>
    </row>
    <row r="79" spans="1:7" ht="15.75" thickBot="1" x14ac:dyDescent="0.3">
      <c r="A79" s="1"/>
      <c r="B79" s="2" t="s">
        <v>143</v>
      </c>
      <c r="C79" s="48" t="s">
        <v>92</v>
      </c>
      <c r="D79" s="127">
        <v>2</v>
      </c>
      <c r="E79" s="127">
        <v>0</v>
      </c>
      <c r="F79" s="127">
        <v>8</v>
      </c>
      <c r="G79" s="128">
        <f t="shared" si="2"/>
        <v>10</v>
      </c>
    </row>
    <row r="80" spans="1:7" ht="15.75" thickBot="1" x14ac:dyDescent="0.3">
      <c r="A80" s="11"/>
      <c r="B80" s="122" t="s">
        <v>144</v>
      </c>
      <c r="C80" s="48" t="s">
        <v>91</v>
      </c>
      <c r="D80" s="127">
        <v>2</v>
      </c>
      <c r="E80" s="127">
        <v>1</v>
      </c>
      <c r="F80" s="127">
        <v>7</v>
      </c>
      <c r="G80" s="128">
        <f t="shared" si="2"/>
        <v>10</v>
      </c>
    </row>
    <row r="81" spans="1:7" ht="15.75" thickBot="1" x14ac:dyDescent="0.3">
      <c r="A81" s="126"/>
      <c r="B81" s="20" t="s">
        <v>145</v>
      </c>
      <c r="C81" s="48" t="s">
        <v>121</v>
      </c>
      <c r="D81" s="127">
        <v>2</v>
      </c>
      <c r="E81" s="127">
        <v>0</v>
      </c>
      <c r="F81" s="127">
        <v>8</v>
      </c>
      <c r="G81" s="128">
        <f t="shared" si="2"/>
        <v>10</v>
      </c>
    </row>
    <row r="82" spans="1:7" ht="15.75" thickBot="1" x14ac:dyDescent="0.3">
      <c r="A82" s="1">
        <v>77</v>
      </c>
      <c r="B82" s="96" t="s">
        <v>146</v>
      </c>
      <c r="C82" s="48" t="s">
        <v>121</v>
      </c>
      <c r="D82" s="127">
        <v>0</v>
      </c>
      <c r="E82" s="127">
        <v>2</v>
      </c>
      <c r="F82" s="127">
        <v>6</v>
      </c>
      <c r="G82" s="128">
        <f t="shared" si="2"/>
        <v>8</v>
      </c>
    </row>
    <row r="83" spans="1:7" ht="15.75" thickBot="1" x14ac:dyDescent="0.3">
      <c r="A83" s="11">
        <v>78</v>
      </c>
      <c r="B83" s="20" t="s">
        <v>147</v>
      </c>
      <c r="C83" s="48" t="s">
        <v>91</v>
      </c>
      <c r="D83" s="127">
        <v>0</v>
      </c>
      <c r="E83" s="127">
        <v>0</v>
      </c>
      <c r="F83" s="127">
        <v>5</v>
      </c>
      <c r="G83" s="128">
        <f t="shared" si="2"/>
        <v>5</v>
      </c>
    </row>
    <row r="84" spans="1:7" x14ac:dyDescent="0.25">
      <c r="A84" s="126">
        <v>79</v>
      </c>
      <c r="B84" s="30" t="s">
        <v>148</v>
      </c>
      <c r="C84" s="99" t="s">
        <v>90</v>
      </c>
      <c r="D84" s="127">
        <v>0</v>
      </c>
      <c r="E84" s="127">
        <v>0</v>
      </c>
      <c r="F84" s="127">
        <v>4</v>
      </c>
      <c r="G84" s="128">
        <f t="shared" si="2"/>
        <v>4</v>
      </c>
    </row>
    <row r="85" spans="1:7" x14ac:dyDescent="0.25">
      <c r="A85"/>
      <c r="C85"/>
    </row>
    <row r="86" spans="1:7" x14ac:dyDescent="0.25">
      <c r="A86"/>
      <c r="C86"/>
    </row>
    <row r="87" spans="1:7" x14ac:dyDescent="0.25">
      <c r="A87"/>
    </row>
    <row r="88" spans="1:7" x14ac:dyDescent="0.25">
      <c r="A88"/>
    </row>
    <row r="89" spans="1:7" x14ac:dyDescent="0.25">
      <c r="A89"/>
    </row>
    <row r="90" spans="1:7" x14ac:dyDescent="0.25">
      <c r="A90"/>
    </row>
    <row r="91" spans="1:7" x14ac:dyDescent="0.25">
      <c r="A91"/>
    </row>
    <row r="92" spans="1:7" x14ac:dyDescent="0.25">
      <c r="A92"/>
    </row>
    <row r="93" spans="1:7" x14ac:dyDescent="0.25">
      <c r="A93"/>
    </row>
    <row r="94" spans="1:7" x14ac:dyDescent="0.25">
      <c r="A94"/>
      <c r="C94"/>
    </row>
    <row r="95" spans="1:7" x14ac:dyDescent="0.25">
      <c r="A95"/>
    </row>
    <row r="96" spans="1:7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</sheetData>
  <mergeCells count="6">
    <mergeCell ref="A2:B2"/>
    <mergeCell ref="A3:A5"/>
    <mergeCell ref="B3:B5"/>
    <mergeCell ref="D3:G3"/>
    <mergeCell ref="D4:G4"/>
    <mergeCell ref="C3:C5"/>
  </mergeCells>
  <pageMargins left="0.31496062992125984" right="0" top="0.55118110236220474" bottom="0.74803149606299213" header="0.31496062992125984" footer="0.31496062992125984"/>
  <pageSetup paperSize="9" orientation="portrait" r:id="rId1"/>
  <headerFooter>
    <oddFooter>&amp;L&amp;P&amp;C&amp;F&amp;R&amp;D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53"/>
  <sheetViews>
    <sheetView tabSelected="1" zoomScale="90" zoomScaleNormal="90" workbookViewId="0">
      <selection activeCell="L22" sqref="L22"/>
    </sheetView>
  </sheetViews>
  <sheetFormatPr baseColWidth="10" defaultRowHeight="15" x14ac:dyDescent="0.25"/>
  <cols>
    <col min="1" max="1" width="7.28515625" style="27" customWidth="1"/>
    <col min="2" max="2" width="11.140625" style="27" customWidth="1"/>
    <col min="3" max="3" width="30.28515625" customWidth="1"/>
    <col min="4" max="4" width="8.28515625" customWidth="1"/>
    <col min="5" max="5" width="7.5703125" customWidth="1"/>
    <col min="6" max="6" width="6.140625" customWidth="1"/>
    <col min="7" max="7" width="7" customWidth="1"/>
    <col min="8" max="8" width="13.7109375" customWidth="1"/>
    <col min="10" max="10" width="3" customWidth="1"/>
    <col min="13" max="13" width="2.85546875" customWidth="1"/>
    <col min="16" max="16" width="2.85546875" customWidth="1"/>
    <col min="19" max="19" width="2.5703125" customWidth="1"/>
  </cols>
  <sheetData>
    <row r="1" spans="1:21" ht="30" customHeight="1" x14ac:dyDescent="0.25">
      <c r="A1" s="130"/>
      <c r="B1" s="130"/>
      <c r="C1" s="259" t="s">
        <v>194</v>
      </c>
      <c r="D1" s="259"/>
      <c r="E1" s="259"/>
      <c r="F1" s="259"/>
      <c r="G1" s="259"/>
      <c r="H1" s="130"/>
    </row>
    <row r="2" spans="1:21" ht="34.5" customHeight="1" x14ac:dyDescent="0.25">
      <c r="A2" s="130"/>
      <c r="B2" s="130"/>
      <c r="C2" s="259"/>
      <c r="D2" s="259"/>
      <c r="E2" s="259"/>
      <c r="F2" s="259"/>
      <c r="G2" s="259"/>
      <c r="H2" s="130"/>
    </row>
    <row r="3" spans="1:21" ht="19.5" customHeight="1" thickBot="1" x14ac:dyDescent="0.35">
      <c r="A3" s="215" t="s">
        <v>0</v>
      </c>
      <c r="B3" s="260" t="s">
        <v>150</v>
      </c>
      <c r="C3" s="180" t="s">
        <v>1</v>
      </c>
      <c r="D3" s="263" t="s">
        <v>4</v>
      </c>
      <c r="E3" s="266" t="s">
        <v>5</v>
      </c>
      <c r="F3" s="263" t="s">
        <v>6</v>
      </c>
      <c r="G3" s="263" t="s">
        <v>3</v>
      </c>
      <c r="H3" s="250" t="s">
        <v>151</v>
      </c>
      <c r="J3" s="253" t="s">
        <v>192</v>
      </c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</row>
    <row r="4" spans="1:21" ht="15.75" customHeight="1" thickBot="1" x14ac:dyDescent="0.35">
      <c r="A4" s="216"/>
      <c r="B4" s="261"/>
      <c r="C4" s="180"/>
      <c r="D4" s="264"/>
      <c r="E4" s="267"/>
      <c r="F4" s="264"/>
      <c r="G4" s="264"/>
      <c r="H4" s="251"/>
      <c r="J4" s="253" t="s">
        <v>193</v>
      </c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</row>
    <row r="5" spans="1:21" ht="3" customHeight="1" thickBot="1" x14ac:dyDescent="0.3">
      <c r="A5" s="221"/>
      <c r="B5" s="262"/>
      <c r="C5" s="260"/>
      <c r="D5" s="265"/>
      <c r="E5" s="268"/>
      <c r="F5" s="265"/>
      <c r="G5" s="265"/>
      <c r="H5" s="252"/>
    </row>
    <row r="6" spans="1:21" ht="15.75" customHeight="1" thickBot="1" x14ac:dyDescent="0.3">
      <c r="A6" s="235">
        <v>1</v>
      </c>
      <c r="B6" s="244" t="s">
        <v>183</v>
      </c>
      <c r="C6" s="167" t="s">
        <v>51</v>
      </c>
      <c r="D6" s="168">
        <v>8</v>
      </c>
      <c r="E6" s="168">
        <v>5</v>
      </c>
      <c r="F6" s="168">
        <v>13</v>
      </c>
      <c r="G6" s="169">
        <f t="shared" ref="G6:G46" si="0">SUM(D6:F6)</f>
        <v>26</v>
      </c>
      <c r="H6" s="241">
        <f t="shared" ref="H6" si="1">SUM(G6:G11)</f>
        <v>129</v>
      </c>
      <c r="J6" s="254" t="s">
        <v>153</v>
      </c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6"/>
    </row>
    <row r="7" spans="1:21" ht="15.75" customHeight="1" thickBot="1" x14ac:dyDescent="0.3">
      <c r="A7" s="236"/>
      <c r="B7" s="245"/>
      <c r="C7" s="12" t="s">
        <v>112</v>
      </c>
      <c r="D7" s="127">
        <v>9</v>
      </c>
      <c r="E7" s="127">
        <v>5</v>
      </c>
      <c r="F7" s="127">
        <v>10</v>
      </c>
      <c r="G7" s="128">
        <f t="shared" si="0"/>
        <v>24</v>
      </c>
      <c r="H7" s="242"/>
      <c r="J7" s="257" t="s">
        <v>154</v>
      </c>
      <c r="K7" s="258"/>
      <c r="L7" s="258"/>
      <c r="M7" s="258" t="s">
        <v>155</v>
      </c>
      <c r="N7" s="258"/>
      <c r="O7" s="258"/>
      <c r="P7" s="258" t="s">
        <v>156</v>
      </c>
      <c r="Q7" s="258"/>
      <c r="R7" s="258"/>
      <c r="S7" s="247" t="s">
        <v>157</v>
      </c>
      <c r="T7" s="248"/>
      <c r="U7" s="249"/>
    </row>
    <row r="8" spans="1:21" ht="15.75" customHeight="1" thickBot="1" x14ac:dyDescent="0.3">
      <c r="A8" s="236"/>
      <c r="B8" s="245"/>
      <c r="C8" s="19" t="s">
        <v>9</v>
      </c>
      <c r="D8" s="127">
        <v>4</v>
      </c>
      <c r="E8" s="127">
        <v>5</v>
      </c>
      <c r="F8" s="127">
        <v>12</v>
      </c>
      <c r="G8" s="128">
        <f t="shared" si="0"/>
        <v>21</v>
      </c>
      <c r="H8" s="242"/>
      <c r="J8" s="138">
        <v>1</v>
      </c>
      <c r="K8" s="138" t="s">
        <v>161</v>
      </c>
      <c r="L8" s="138">
        <v>129</v>
      </c>
      <c r="M8" s="137">
        <v>1</v>
      </c>
      <c r="N8" s="137" t="s">
        <v>160</v>
      </c>
      <c r="O8" s="137">
        <v>48</v>
      </c>
      <c r="P8" s="132">
        <v>1</v>
      </c>
      <c r="Q8" s="132" t="s">
        <v>152</v>
      </c>
      <c r="R8" s="132">
        <v>43</v>
      </c>
      <c r="S8" s="142">
        <v>1</v>
      </c>
      <c r="T8" s="142" t="s">
        <v>163</v>
      </c>
      <c r="U8" s="143">
        <v>66</v>
      </c>
    </row>
    <row r="9" spans="1:21" ht="15.75" customHeight="1" thickBot="1" x14ac:dyDescent="0.3">
      <c r="A9" s="236"/>
      <c r="B9" s="245"/>
      <c r="C9" s="19" t="s">
        <v>57</v>
      </c>
      <c r="D9" s="127">
        <v>3</v>
      </c>
      <c r="E9" s="127">
        <v>5</v>
      </c>
      <c r="F9" s="127">
        <v>12</v>
      </c>
      <c r="G9" s="128">
        <f t="shared" si="0"/>
        <v>20</v>
      </c>
      <c r="H9" s="242"/>
      <c r="J9" s="132">
        <v>2</v>
      </c>
      <c r="K9" s="132" t="s">
        <v>152</v>
      </c>
      <c r="L9" s="132">
        <v>128</v>
      </c>
      <c r="M9" s="141">
        <v>2</v>
      </c>
      <c r="N9" s="141" t="s">
        <v>162</v>
      </c>
      <c r="O9" s="141">
        <v>40</v>
      </c>
      <c r="P9" s="141">
        <v>2</v>
      </c>
      <c r="Q9" s="141" t="s">
        <v>162</v>
      </c>
      <c r="R9" s="141">
        <v>38</v>
      </c>
      <c r="S9" s="138">
        <v>2</v>
      </c>
      <c r="T9" s="138" t="s">
        <v>161</v>
      </c>
      <c r="U9" s="144">
        <v>64</v>
      </c>
    </row>
    <row r="10" spans="1:21" ht="15.75" customHeight="1" thickBot="1" x14ac:dyDescent="0.3">
      <c r="A10" s="236"/>
      <c r="B10" s="245"/>
      <c r="C10" s="19" t="s">
        <v>94</v>
      </c>
      <c r="D10" s="127">
        <v>5</v>
      </c>
      <c r="E10" s="127">
        <v>6</v>
      </c>
      <c r="F10" s="127">
        <v>8</v>
      </c>
      <c r="G10" s="128">
        <f t="shared" si="0"/>
        <v>19</v>
      </c>
      <c r="H10" s="242"/>
      <c r="J10" s="141">
        <v>3</v>
      </c>
      <c r="K10" s="141" t="s">
        <v>162</v>
      </c>
      <c r="L10" s="141">
        <v>127</v>
      </c>
      <c r="M10" s="133">
        <v>3</v>
      </c>
      <c r="N10" s="133" t="s">
        <v>158</v>
      </c>
      <c r="O10" s="133">
        <v>39</v>
      </c>
      <c r="P10" s="142">
        <v>3</v>
      </c>
      <c r="Q10" s="142" t="s">
        <v>163</v>
      </c>
      <c r="R10" s="142">
        <v>35</v>
      </c>
      <c r="S10" s="135">
        <v>3</v>
      </c>
      <c r="T10" s="135" t="s">
        <v>159</v>
      </c>
      <c r="U10" s="136">
        <v>53</v>
      </c>
    </row>
    <row r="11" spans="1:21" ht="15.75" customHeight="1" thickBot="1" x14ac:dyDescent="0.3">
      <c r="A11" s="237"/>
      <c r="B11" s="246"/>
      <c r="C11" s="148" t="s">
        <v>122</v>
      </c>
      <c r="D11" s="170">
        <v>6</v>
      </c>
      <c r="E11" s="170">
        <v>4</v>
      </c>
      <c r="F11" s="170">
        <v>9</v>
      </c>
      <c r="G11" s="171">
        <f t="shared" si="0"/>
        <v>19</v>
      </c>
      <c r="H11" s="243"/>
      <c r="J11" s="137">
        <v>4</v>
      </c>
      <c r="K11" s="137" t="s">
        <v>160</v>
      </c>
      <c r="L11" s="137">
        <v>126</v>
      </c>
      <c r="M11" s="138">
        <v>4</v>
      </c>
      <c r="N11" s="138" t="s">
        <v>161</v>
      </c>
      <c r="O11" s="138">
        <v>35</v>
      </c>
      <c r="P11" s="84">
        <v>4</v>
      </c>
      <c r="Q11" s="84" t="s">
        <v>168</v>
      </c>
      <c r="R11" s="84">
        <v>31</v>
      </c>
      <c r="S11" s="137">
        <v>4</v>
      </c>
      <c r="T11" s="137" t="s">
        <v>160</v>
      </c>
      <c r="U11" s="139">
        <v>52</v>
      </c>
    </row>
    <row r="12" spans="1:21" ht="15.75" customHeight="1" thickBot="1" x14ac:dyDescent="0.3">
      <c r="A12" s="235">
        <v>2</v>
      </c>
      <c r="B12" s="244" t="s">
        <v>182</v>
      </c>
      <c r="C12" s="167" t="s">
        <v>36</v>
      </c>
      <c r="D12" s="168">
        <v>4</v>
      </c>
      <c r="E12" s="168">
        <v>14</v>
      </c>
      <c r="F12" s="168">
        <v>8</v>
      </c>
      <c r="G12" s="169">
        <f t="shared" si="0"/>
        <v>26</v>
      </c>
      <c r="H12" s="241">
        <f t="shared" ref="H12:H48" si="2">SUM(G12:G17)</f>
        <v>128</v>
      </c>
      <c r="J12" s="142">
        <v>5</v>
      </c>
      <c r="K12" s="142" t="s">
        <v>163</v>
      </c>
      <c r="L12" s="142">
        <v>121</v>
      </c>
      <c r="M12" s="132">
        <v>5</v>
      </c>
      <c r="N12" s="132" t="s">
        <v>152</v>
      </c>
      <c r="O12" s="132">
        <v>34</v>
      </c>
      <c r="P12" s="138">
        <v>5</v>
      </c>
      <c r="Q12" s="138" t="s">
        <v>161</v>
      </c>
      <c r="R12" s="138">
        <v>30</v>
      </c>
      <c r="S12" s="132">
        <v>5</v>
      </c>
      <c r="T12" s="132" t="s">
        <v>152</v>
      </c>
      <c r="U12" s="134">
        <v>51</v>
      </c>
    </row>
    <row r="13" spans="1:21" ht="15.75" customHeight="1" thickBot="1" x14ac:dyDescent="0.3">
      <c r="A13" s="236"/>
      <c r="B13" s="245"/>
      <c r="C13" s="12" t="s">
        <v>84</v>
      </c>
      <c r="D13" s="127">
        <v>5</v>
      </c>
      <c r="E13" s="127">
        <v>9</v>
      </c>
      <c r="F13" s="127">
        <v>9</v>
      </c>
      <c r="G13" s="128">
        <f t="shared" si="0"/>
        <v>23</v>
      </c>
      <c r="H13" s="242"/>
      <c r="J13" s="84">
        <v>6</v>
      </c>
      <c r="K13" s="84" t="s">
        <v>168</v>
      </c>
      <c r="L13" s="84">
        <v>114</v>
      </c>
      <c r="M13" s="84">
        <v>6</v>
      </c>
      <c r="N13" s="84" t="s">
        <v>168</v>
      </c>
      <c r="O13" s="84">
        <v>32</v>
      </c>
      <c r="P13" s="137">
        <v>6</v>
      </c>
      <c r="Q13" s="137" t="s">
        <v>160</v>
      </c>
      <c r="R13" s="137">
        <v>26</v>
      </c>
      <c r="S13" s="84">
        <v>5</v>
      </c>
      <c r="T13" s="84" t="s">
        <v>168</v>
      </c>
      <c r="U13" s="176">
        <v>51</v>
      </c>
    </row>
    <row r="14" spans="1:21" ht="15.75" customHeight="1" thickBot="1" x14ac:dyDescent="0.3">
      <c r="A14" s="236"/>
      <c r="B14" s="245"/>
      <c r="C14" s="19" t="s">
        <v>93</v>
      </c>
      <c r="D14" s="127">
        <v>4</v>
      </c>
      <c r="E14" s="127">
        <v>7</v>
      </c>
      <c r="F14" s="127">
        <v>11</v>
      </c>
      <c r="G14" s="128">
        <f t="shared" si="0"/>
        <v>22</v>
      </c>
      <c r="H14" s="242"/>
      <c r="J14" s="133">
        <v>7</v>
      </c>
      <c r="K14" s="133" t="s">
        <v>158</v>
      </c>
      <c r="L14" s="133">
        <v>111</v>
      </c>
      <c r="M14" s="135">
        <v>7</v>
      </c>
      <c r="N14" s="135" t="s">
        <v>159</v>
      </c>
      <c r="O14" s="135">
        <v>26</v>
      </c>
      <c r="P14" s="135">
        <v>7</v>
      </c>
      <c r="Q14" s="135" t="s">
        <v>159</v>
      </c>
      <c r="R14" s="135">
        <v>25</v>
      </c>
      <c r="S14" s="141">
        <v>7</v>
      </c>
      <c r="T14" s="141" t="s">
        <v>162</v>
      </c>
      <c r="U14" s="146">
        <v>49</v>
      </c>
    </row>
    <row r="15" spans="1:21" ht="15.75" customHeight="1" thickBot="1" x14ac:dyDescent="0.3">
      <c r="A15" s="236"/>
      <c r="B15" s="245"/>
      <c r="C15" s="19" t="s">
        <v>116</v>
      </c>
      <c r="D15" s="127">
        <v>6</v>
      </c>
      <c r="E15" s="127">
        <v>7</v>
      </c>
      <c r="F15" s="127">
        <v>8</v>
      </c>
      <c r="G15" s="128">
        <f t="shared" si="0"/>
        <v>21</v>
      </c>
      <c r="H15" s="242"/>
      <c r="J15" s="172">
        <v>8</v>
      </c>
      <c r="K15" s="172" t="s">
        <v>159</v>
      </c>
      <c r="L15" s="172">
        <v>104</v>
      </c>
      <c r="M15" s="173">
        <v>8</v>
      </c>
      <c r="N15" s="173" t="s">
        <v>163</v>
      </c>
      <c r="O15" s="173">
        <v>20</v>
      </c>
      <c r="P15" s="174">
        <v>8</v>
      </c>
      <c r="Q15" s="174" t="s">
        <v>158</v>
      </c>
      <c r="R15" s="174">
        <v>24</v>
      </c>
      <c r="S15" s="174">
        <v>8</v>
      </c>
      <c r="T15" s="174" t="s">
        <v>158</v>
      </c>
      <c r="U15" s="175">
        <v>48</v>
      </c>
    </row>
    <row r="16" spans="1:21" ht="15.75" customHeight="1" thickBot="1" x14ac:dyDescent="0.3">
      <c r="A16" s="236"/>
      <c r="B16" s="245"/>
      <c r="C16" s="19" t="s">
        <v>124</v>
      </c>
      <c r="D16" s="127">
        <v>8</v>
      </c>
      <c r="E16" s="127">
        <v>4</v>
      </c>
      <c r="F16" s="127">
        <v>7</v>
      </c>
      <c r="G16" s="128">
        <f t="shared" si="0"/>
        <v>19</v>
      </c>
      <c r="H16" s="242"/>
    </row>
    <row r="17" spans="1:8" ht="15.75" customHeight="1" thickBot="1" x14ac:dyDescent="0.3">
      <c r="A17" s="237"/>
      <c r="B17" s="246"/>
      <c r="C17" s="148" t="s">
        <v>128</v>
      </c>
      <c r="D17" s="170">
        <v>7</v>
      </c>
      <c r="E17" s="170">
        <v>2</v>
      </c>
      <c r="F17" s="170">
        <v>8</v>
      </c>
      <c r="G17" s="171">
        <f t="shared" si="0"/>
        <v>17</v>
      </c>
      <c r="H17" s="243"/>
    </row>
    <row r="18" spans="1:8" ht="15.75" customHeight="1" thickBot="1" x14ac:dyDescent="0.3">
      <c r="A18" s="235">
        <v>3</v>
      </c>
      <c r="B18" s="244" t="s">
        <v>180</v>
      </c>
      <c r="C18" s="167" t="s">
        <v>73</v>
      </c>
      <c r="D18" s="168">
        <v>9</v>
      </c>
      <c r="E18" s="168">
        <v>7</v>
      </c>
      <c r="F18" s="168">
        <v>11</v>
      </c>
      <c r="G18" s="169">
        <f t="shared" si="0"/>
        <v>27</v>
      </c>
      <c r="H18" s="241">
        <f t="shared" si="2"/>
        <v>127</v>
      </c>
    </row>
    <row r="19" spans="1:8" ht="15.75" customHeight="1" thickBot="1" x14ac:dyDescent="0.3">
      <c r="A19" s="236"/>
      <c r="B19" s="245"/>
      <c r="C19" s="12" t="s">
        <v>71</v>
      </c>
      <c r="D19" s="127">
        <v>7</v>
      </c>
      <c r="E19" s="127">
        <v>8</v>
      </c>
      <c r="F19" s="127">
        <v>10</v>
      </c>
      <c r="G19" s="128">
        <f t="shared" si="0"/>
        <v>25</v>
      </c>
      <c r="H19" s="242"/>
    </row>
    <row r="20" spans="1:8" ht="15.75" customHeight="1" thickBot="1" x14ac:dyDescent="0.3">
      <c r="A20" s="236"/>
      <c r="B20" s="245"/>
      <c r="C20" s="19" t="s">
        <v>101</v>
      </c>
      <c r="D20" s="127">
        <v>7</v>
      </c>
      <c r="E20" s="127">
        <v>5</v>
      </c>
      <c r="F20" s="127">
        <v>8</v>
      </c>
      <c r="G20" s="128">
        <f t="shared" si="0"/>
        <v>20</v>
      </c>
      <c r="H20" s="242"/>
    </row>
    <row r="21" spans="1:8" ht="15.75" customHeight="1" thickBot="1" x14ac:dyDescent="0.3">
      <c r="A21" s="236"/>
      <c r="B21" s="245"/>
      <c r="C21" s="19" t="s">
        <v>53</v>
      </c>
      <c r="D21" s="127">
        <v>5</v>
      </c>
      <c r="E21" s="127">
        <v>7</v>
      </c>
      <c r="F21" s="127">
        <v>7</v>
      </c>
      <c r="G21" s="128">
        <f t="shared" si="0"/>
        <v>19</v>
      </c>
      <c r="H21" s="242"/>
    </row>
    <row r="22" spans="1:8" ht="15.75" customHeight="1" thickBot="1" x14ac:dyDescent="0.3">
      <c r="A22" s="236"/>
      <c r="B22" s="245"/>
      <c r="C22" s="19" t="s">
        <v>119</v>
      </c>
      <c r="D22" s="127">
        <v>6</v>
      </c>
      <c r="E22" s="127">
        <v>6</v>
      </c>
      <c r="F22" s="127">
        <v>7</v>
      </c>
      <c r="G22" s="128">
        <f t="shared" si="0"/>
        <v>19</v>
      </c>
      <c r="H22" s="242"/>
    </row>
    <row r="23" spans="1:8" ht="15.75" customHeight="1" thickBot="1" x14ac:dyDescent="0.3">
      <c r="A23" s="237"/>
      <c r="B23" s="246"/>
      <c r="C23" s="148" t="s">
        <v>39</v>
      </c>
      <c r="D23" s="170">
        <v>6</v>
      </c>
      <c r="E23" s="170">
        <v>5</v>
      </c>
      <c r="F23" s="170">
        <v>6</v>
      </c>
      <c r="G23" s="171">
        <f t="shared" si="0"/>
        <v>17</v>
      </c>
      <c r="H23" s="243"/>
    </row>
    <row r="24" spans="1:8" ht="15.75" customHeight="1" thickBot="1" x14ac:dyDescent="0.3">
      <c r="A24" s="235">
        <v>4</v>
      </c>
      <c r="B24" s="244" t="s">
        <v>178</v>
      </c>
      <c r="C24" s="167" t="s">
        <v>29</v>
      </c>
      <c r="D24" s="168">
        <v>9</v>
      </c>
      <c r="E24" s="168">
        <v>9</v>
      </c>
      <c r="F24" s="168">
        <v>9</v>
      </c>
      <c r="G24" s="169">
        <f t="shared" si="0"/>
        <v>27</v>
      </c>
      <c r="H24" s="241">
        <f t="shared" si="2"/>
        <v>126</v>
      </c>
    </row>
    <row r="25" spans="1:8" ht="15.75" customHeight="1" thickBot="1" x14ac:dyDescent="0.3">
      <c r="A25" s="236"/>
      <c r="B25" s="245"/>
      <c r="C25" s="12" t="s">
        <v>48</v>
      </c>
      <c r="D25" s="127">
        <v>10</v>
      </c>
      <c r="E25" s="127">
        <v>4</v>
      </c>
      <c r="F25" s="127">
        <v>9</v>
      </c>
      <c r="G25" s="128">
        <f t="shared" si="0"/>
        <v>23</v>
      </c>
      <c r="H25" s="242"/>
    </row>
    <row r="26" spans="1:8" ht="15.75" customHeight="1" thickBot="1" x14ac:dyDescent="0.3">
      <c r="A26" s="236"/>
      <c r="B26" s="245"/>
      <c r="C26" s="19" t="s">
        <v>77</v>
      </c>
      <c r="D26" s="127">
        <v>8</v>
      </c>
      <c r="E26" s="127">
        <v>5</v>
      </c>
      <c r="F26" s="127">
        <v>10</v>
      </c>
      <c r="G26" s="128">
        <f t="shared" si="0"/>
        <v>23</v>
      </c>
      <c r="H26" s="242"/>
    </row>
    <row r="27" spans="1:8" ht="15.75" customHeight="1" thickBot="1" x14ac:dyDescent="0.3">
      <c r="A27" s="236"/>
      <c r="B27" s="245"/>
      <c r="C27" s="19" t="s">
        <v>32</v>
      </c>
      <c r="D27" s="127">
        <v>9</v>
      </c>
      <c r="E27" s="127">
        <v>4</v>
      </c>
      <c r="F27" s="127">
        <v>7</v>
      </c>
      <c r="G27" s="128">
        <f t="shared" si="0"/>
        <v>20</v>
      </c>
      <c r="H27" s="242"/>
    </row>
    <row r="28" spans="1:8" ht="15.75" customHeight="1" thickBot="1" x14ac:dyDescent="0.3">
      <c r="A28" s="236"/>
      <c r="B28" s="245"/>
      <c r="C28" s="19" t="s">
        <v>38</v>
      </c>
      <c r="D28" s="127">
        <v>8</v>
      </c>
      <c r="E28" s="127">
        <v>2</v>
      </c>
      <c r="F28" s="127">
        <v>8</v>
      </c>
      <c r="G28" s="128">
        <f t="shared" si="0"/>
        <v>18</v>
      </c>
      <c r="H28" s="242"/>
    </row>
    <row r="29" spans="1:8" ht="15.75" customHeight="1" thickBot="1" x14ac:dyDescent="0.3">
      <c r="A29" s="237"/>
      <c r="B29" s="246"/>
      <c r="C29" s="148" t="s">
        <v>102</v>
      </c>
      <c r="D29" s="170">
        <v>4</v>
      </c>
      <c r="E29" s="170">
        <v>2</v>
      </c>
      <c r="F29" s="170">
        <v>9</v>
      </c>
      <c r="G29" s="171">
        <f t="shared" si="0"/>
        <v>15</v>
      </c>
      <c r="H29" s="243"/>
    </row>
    <row r="30" spans="1:8" ht="15.75" customHeight="1" thickBot="1" x14ac:dyDescent="0.3">
      <c r="A30" s="235">
        <v>5</v>
      </c>
      <c r="B30" s="244" t="s">
        <v>179</v>
      </c>
      <c r="C30" s="167" t="s">
        <v>80</v>
      </c>
      <c r="D30" s="168">
        <v>5</v>
      </c>
      <c r="E30" s="168">
        <v>10</v>
      </c>
      <c r="F30" s="168">
        <v>12</v>
      </c>
      <c r="G30" s="169">
        <f t="shared" si="0"/>
        <v>27</v>
      </c>
      <c r="H30" s="241">
        <f t="shared" si="2"/>
        <v>121</v>
      </c>
    </row>
    <row r="31" spans="1:8" ht="15.75" customHeight="1" thickBot="1" x14ac:dyDescent="0.3">
      <c r="A31" s="236"/>
      <c r="B31" s="245"/>
      <c r="C31" s="12" t="s">
        <v>96</v>
      </c>
      <c r="D31" s="127">
        <v>5</v>
      </c>
      <c r="E31" s="127">
        <v>6</v>
      </c>
      <c r="F31" s="127">
        <v>10</v>
      </c>
      <c r="G31" s="128">
        <f t="shared" si="0"/>
        <v>21</v>
      </c>
      <c r="H31" s="242"/>
    </row>
    <row r="32" spans="1:8" ht="15.75" customHeight="1" thickBot="1" x14ac:dyDescent="0.3">
      <c r="A32" s="236"/>
      <c r="B32" s="245"/>
      <c r="C32" s="19" t="s">
        <v>30</v>
      </c>
      <c r="D32" s="127">
        <v>4</v>
      </c>
      <c r="E32" s="127">
        <v>6</v>
      </c>
      <c r="F32" s="127">
        <v>10</v>
      </c>
      <c r="G32" s="128">
        <f t="shared" si="0"/>
        <v>20</v>
      </c>
      <c r="H32" s="242"/>
    </row>
    <row r="33" spans="1:8" ht="15.75" customHeight="1" thickBot="1" x14ac:dyDescent="0.3">
      <c r="A33" s="236"/>
      <c r="B33" s="245"/>
      <c r="C33" s="19" t="s">
        <v>63</v>
      </c>
      <c r="D33" s="127">
        <v>3</v>
      </c>
      <c r="E33" s="127">
        <v>6</v>
      </c>
      <c r="F33" s="127">
        <v>11</v>
      </c>
      <c r="G33" s="128">
        <f t="shared" si="0"/>
        <v>20</v>
      </c>
      <c r="H33" s="242"/>
    </row>
    <row r="34" spans="1:8" ht="15.75" customHeight="1" thickBot="1" x14ac:dyDescent="0.3">
      <c r="A34" s="236"/>
      <c r="B34" s="245"/>
      <c r="C34" s="19" t="s">
        <v>15</v>
      </c>
      <c r="D34" s="127">
        <v>3</v>
      </c>
      <c r="E34" s="127">
        <v>2</v>
      </c>
      <c r="F34" s="127">
        <v>12</v>
      </c>
      <c r="G34" s="128">
        <f t="shared" si="0"/>
        <v>17</v>
      </c>
      <c r="H34" s="242"/>
    </row>
    <row r="35" spans="1:8" ht="15.75" customHeight="1" thickBot="1" x14ac:dyDescent="0.3">
      <c r="A35" s="237"/>
      <c r="B35" s="246"/>
      <c r="C35" s="148" t="s">
        <v>37</v>
      </c>
      <c r="D35" s="170">
        <v>0</v>
      </c>
      <c r="E35" s="170">
        <v>5</v>
      </c>
      <c r="F35" s="170">
        <v>11</v>
      </c>
      <c r="G35" s="171">
        <f t="shared" si="0"/>
        <v>16</v>
      </c>
      <c r="H35" s="243"/>
    </row>
    <row r="36" spans="1:8" ht="15.75" customHeight="1" thickBot="1" x14ac:dyDescent="0.3">
      <c r="A36" s="235">
        <v>6</v>
      </c>
      <c r="B36" s="244" t="s">
        <v>184</v>
      </c>
      <c r="C36" s="167" t="s">
        <v>109</v>
      </c>
      <c r="D36" s="168">
        <v>8</v>
      </c>
      <c r="E36" s="168">
        <v>9</v>
      </c>
      <c r="F36" s="168">
        <v>9</v>
      </c>
      <c r="G36" s="169">
        <f t="shared" si="0"/>
        <v>26</v>
      </c>
      <c r="H36" s="241">
        <f t="shared" si="2"/>
        <v>114</v>
      </c>
    </row>
    <row r="37" spans="1:8" ht="15.75" customHeight="1" thickBot="1" x14ac:dyDescent="0.3">
      <c r="A37" s="236"/>
      <c r="B37" s="245"/>
      <c r="C37" s="12" t="s">
        <v>58</v>
      </c>
      <c r="D37" s="127">
        <v>7</v>
      </c>
      <c r="E37" s="127">
        <v>8</v>
      </c>
      <c r="F37" s="127">
        <v>6</v>
      </c>
      <c r="G37" s="128">
        <f t="shared" si="0"/>
        <v>21</v>
      </c>
      <c r="H37" s="242"/>
    </row>
    <row r="38" spans="1:8" ht="15.75" customHeight="1" thickBot="1" x14ac:dyDescent="0.3">
      <c r="A38" s="236"/>
      <c r="B38" s="245"/>
      <c r="C38" s="19" t="s">
        <v>68</v>
      </c>
      <c r="D38" s="127">
        <v>4</v>
      </c>
      <c r="E38" s="127">
        <v>3</v>
      </c>
      <c r="F38" s="127">
        <v>14</v>
      </c>
      <c r="G38" s="128">
        <f t="shared" si="0"/>
        <v>21</v>
      </c>
      <c r="H38" s="242"/>
    </row>
    <row r="39" spans="1:8" ht="15.75" customHeight="1" thickBot="1" x14ac:dyDescent="0.3">
      <c r="A39" s="236"/>
      <c r="B39" s="245"/>
      <c r="C39" s="19" t="s">
        <v>123</v>
      </c>
      <c r="D39" s="127">
        <v>4</v>
      </c>
      <c r="E39" s="127">
        <v>5</v>
      </c>
      <c r="F39" s="127">
        <v>10</v>
      </c>
      <c r="G39" s="128">
        <f t="shared" si="0"/>
        <v>19</v>
      </c>
      <c r="H39" s="242"/>
    </row>
    <row r="40" spans="1:8" ht="15.75" customHeight="1" thickBot="1" x14ac:dyDescent="0.3">
      <c r="A40" s="236"/>
      <c r="B40" s="245"/>
      <c r="C40" s="19" t="s">
        <v>127</v>
      </c>
      <c r="D40" s="127">
        <v>6</v>
      </c>
      <c r="E40" s="127">
        <v>4</v>
      </c>
      <c r="F40" s="127">
        <v>7</v>
      </c>
      <c r="G40" s="128">
        <f t="shared" si="0"/>
        <v>17</v>
      </c>
      <c r="H40" s="242"/>
    </row>
    <row r="41" spans="1:8" ht="15.75" customHeight="1" thickBot="1" x14ac:dyDescent="0.3">
      <c r="A41" s="237"/>
      <c r="B41" s="246"/>
      <c r="C41" s="148" t="s">
        <v>142</v>
      </c>
      <c r="D41" s="170">
        <v>3</v>
      </c>
      <c r="E41" s="170">
        <v>2</v>
      </c>
      <c r="F41" s="170">
        <v>5</v>
      </c>
      <c r="G41" s="171">
        <f t="shared" si="0"/>
        <v>10</v>
      </c>
      <c r="H41" s="243"/>
    </row>
    <row r="42" spans="1:8" ht="15.75" customHeight="1" thickBot="1" x14ac:dyDescent="0.3">
      <c r="A42" s="235">
        <v>7</v>
      </c>
      <c r="B42" s="244" t="s">
        <v>175</v>
      </c>
      <c r="C42" s="167" t="s">
        <v>47</v>
      </c>
      <c r="D42" s="168">
        <v>12</v>
      </c>
      <c r="E42" s="168">
        <v>6</v>
      </c>
      <c r="F42" s="168">
        <v>13</v>
      </c>
      <c r="G42" s="169">
        <f t="shared" si="0"/>
        <v>31</v>
      </c>
      <c r="H42" s="241">
        <f t="shared" si="2"/>
        <v>111</v>
      </c>
    </row>
    <row r="43" spans="1:8" ht="15.75" customHeight="1" thickBot="1" x14ac:dyDescent="0.3">
      <c r="A43" s="236"/>
      <c r="B43" s="245"/>
      <c r="C43" s="12" t="s">
        <v>61</v>
      </c>
      <c r="D43" s="127">
        <v>4</v>
      </c>
      <c r="E43" s="127">
        <v>9</v>
      </c>
      <c r="F43" s="127">
        <v>11</v>
      </c>
      <c r="G43" s="128">
        <f t="shared" si="0"/>
        <v>24</v>
      </c>
      <c r="H43" s="242"/>
    </row>
    <row r="44" spans="1:8" ht="15.75" customHeight="1" thickBot="1" x14ac:dyDescent="0.3">
      <c r="A44" s="236"/>
      <c r="B44" s="245"/>
      <c r="C44" s="19" t="s">
        <v>7</v>
      </c>
      <c r="D44" s="127">
        <v>8</v>
      </c>
      <c r="E44" s="127">
        <v>6</v>
      </c>
      <c r="F44" s="127">
        <v>8</v>
      </c>
      <c r="G44" s="128">
        <f t="shared" si="0"/>
        <v>22</v>
      </c>
      <c r="H44" s="242"/>
    </row>
    <row r="45" spans="1:8" ht="15.75" customHeight="1" thickBot="1" x14ac:dyDescent="0.3">
      <c r="A45" s="236"/>
      <c r="B45" s="245"/>
      <c r="C45" s="19" t="s">
        <v>87</v>
      </c>
      <c r="D45" s="127">
        <v>10</v>
      </c>
      <c r="E45" s="127">
        <v>0</v>
      </c>
      <c r="F45" s="127">
        <v>7</v>
      </c>
      <c r="G45" s="128">
        <f t="shared" si="0"/>
        <v>17</v>
      </c>
      <c r="H45" s="242"/>
    </row>
    <row r="46" spans="1:8" ht="15.75" customHeight="1" thickBot="1" x14ac:dyDescent="0.3">
      <c r="A46" s="236"/>
      <c r="B46" s="245"/>
      <c r="C46" s="19" t="s">
        <v>88</v>
      </c>
      <c r="D46" s="127">
        <v>5</v>
      </c>
      <c r="E46" s="127">
        <v>3</v>
      </c>
      <c r="F46" s="127">
        <v>9</v>
      </c>
      <c r="G46" s="128">
        <f t="shared" si="0"/>
        <v>17</v>
      </c>
      <c r="H46" s="242"/>
    </row>
    <row r="47" spans="1:8" ht="15.75" customHeight="1" thickBot="1" x14ac:dyDescent="0.3">
      <c r="A47" s="237"/>
      <c r="B47" s="246"/>
      <c r="C47" s="148"/>
      <c r="D47" s="170"/>
      <c r="E47" s="170"/>
      <c r="F47" s="170"/>
      <c r="G47" s="171"/>
      <c r="H47" s="243"/>
    </row>
    <row r="48" spans="1:8" ht="15.75" thickBot="1" x14ac:dyDescent="0.3">
      <c r="A48" s="235">
        <v>8</v>
      </c>
      <c r="B48" s="238" t="s">
        <v>185</v>
      </c>
      <c r="C48" s="167" t="s">
        <v>49</v>
      </c>
      <c r="D48" s="168">
        <v>5</v>
      </c>
      <c r="E48" s="168">
        <v>9</v>
      </c>
      <c r="F48" s="168">
        <v>11</v>
      </c>
      <c r="G48" s="169">
        <f t="shared" ref="G48:G53" si="3">SUM(D48:F48)</f>
        <v>25</v>
      </c>
      <c r="H48" s="241">
        <f t="shared" si="2"/>
        <v>104</v>
      </c>
    </row>
    <row r="49" spans="1:8" ht="15.75" thickBot="1" x14ac:dyDescent="0.3">
      <c r="A49" s="236"/>
      <c r="B49" s="239"/>
      <c r="C49" s="12" t="s">
        <v>31</v>
      </c>
      <c r="D49" s="127">
        <v>4</v>
      </c>
      <c r="E49" s="127">
        <v>5</v>
      </c>
      <c r="F49" s="127">
        <v>11</v>
      </c>
      <c r="G49" s="128">
        <f t="shared" si="3"/>
        <v>20</v>
      </c>
      <c r="H49" s="242"/>
    </row>
    <row r="50" spans="1:8" ht="15.75" thickBot="1" x14ac:dyDescent="0.3">
      <c r="A50" s="236"/>
      <c r="B50" s="239"/>
      <c r="C50" s="19" t="s">
        <v>33</v>
      </c>
      <c r="D50" s="127">
        <v>6</v>
      </c>
      <c r="E50" s="127">
        <v>3</v>
      </c>
      <c r="F50" s="127">
        <v>10</v>
      </c>
      <c r="G50" s="128">
        <f t="shared" si="3"/>
        <v>19</v>
      </c>
      <c r="H50" s="242"/>
    </row>
    <row r="51" spans="1:8" ht="15.75" thickBot="1" x14ac:dyDescent="0.3">
      <c r="A51" s="236"/>
      <c r="B51" s="239"/>
      <c r="C51" s="19" t="s">
        <v>13</v>
      </c>
      <c r="D51" s="127">
        <v>6</v>
      </c>
      <c r="E51" s="127">
        <v>2</v>
      </c>
      <c r="F51" s="127">
        <v>7</v>
      </c>
      <c r="G51" s="128">
        <f t="shared" si="3"/>
        <v>15</v>
      </c>
      <c r="H51" s="242"/>
    </row>
    <row r="52" spans="1:8" ht="15.75" thickBot="1" x14ac:dyDescent="0.3">
      <c r="A52" s="236"/>
      <c r="B52" s="239"/>
      <c r="C52" s="19" t="s">
        <v>139</v>
      </c>
      <c r="D52" s="127">
        <v>3</v>
      </c>
      <c r="E52" s="127">
        <v>4</v>
      </c>
      <c r="F52" s="127">
        <v>7</v>
      </c>
      <c r="G52" s="128">
        <f t="shared" si="3"/>
        <v>14</v>
      </c>
      <c r="H52" s="242"/>
    </row>
    <row r="53" spans="1:8" ht="15.75" thickBot="1" x14ac:dyDescent="0.3">
      <c r="A53" s="237"/>
      <c r="B53" s="240"/>
      <c r="C53" s="148" t="s">
        <v>26</v>
      </c>
      <c r="D53" s="170">
        <v>2</v>
      </c>
      <c r="E53" s="170">
        <v>2</v>
      </c>
      <c r="F53" s="170">
        <v>7</v>
      </c>
      <c r="G53" s="171">
        <f t="shared" si="3"/>
        <v>11</v>
      </c>
      <c r="H53" s="243"/>
    </row>
  </sheetData>
  <sortState ref="T8:U15">
    <sortCondition descending="1" ref="U8:U15"/>
  </sortState>
  <mergeCells count="40">
    <mergeCell ref="C1:G2"/>
    <mergeCell ref="A3:A5"/>
    <mergeCell ref="B3:B5"/>
    <mergeCell ref="C3:C5"/>
    <mergeCell ref="D3:D5"/>
    <mergeCell ref="E3:E5"/>
    <mergeCell ref="F3:F5"/>
    <mergeCell ref="G3:G5"/>
    <mergeCell ref="H3:H5"/>
    <mergeCell ref="J3:U3"/>
    <mergeCell ref="J4:U4"/>
    <mergeCell ref="A6:A11"/>
    <mergeCell ref="H6:H11"/>
    <mergeCell ref="J6:U6"/>
    <mergeCell ref="J7:L7"/>
    <mergeCell ref="M7:O7"/>
    <mergeCell ref="P7:R7"/>
    <mergeCell ref="S7:U7"/>
    <mergeCell ref="A12:A17"/>
    <mergeCell ref="B12:B17"/>
    <mergeCell ref="A18:A23"/>
    <mergeCell ref="B18:B23"/>
    <mergeCell ref="A36:A41"/>
    <mergeCell ref="B6:B11"/>
    <mergeCell ref="H24:H29"/>
    <mergeCell ref="B36:B41"/>
    <mergeCell ref="H36:H41"/>
    <mergeCell ref="A24:A29"/>
    <mergeCell ref="B24:B29"/>
    <mergeCell ref="H18:H23"/>
    <mergeCell ref="A30:A35"/>
    <mergeCell ref="B30:B35"/>
    <mergeCell ref="H12:H17"/>
    <mergeCell ref="H30:H35"/>
    <mergeCell ref="A42:A47"/>
    <mergeCell ref="B48:B53"/>
    <mergeCell ref="H48:H53"/>
    <mergeCell ref="A48:A53"/>
    <mergeCell ref="B42:B47"/>
    <mergeCell ref="H42:H47"/>
  </mergeCells>
  <printOptions horizontalCentered="1"/>
  <pageMargins left="0.31496062992125984" right="0.11811023622047245" top="0" bottom="0" header="0" footer="0"/>
  <pageSetup paperSize="9" orientation="portrait" r:id="rId1"/>
  <headerFooter>
    <oddFooter>&amp;L&amp;P&amp;R&amp;D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7</xdr:col>
                <xdr:colOff>142875</xdr:colOff>
                <xdr:row>0</xdr:row>
                <xdr:rowOff>28575</xdr:rowOff>
              </from>
              <to>
                <xdr:col>7</xdr:col>
                <xdr:colOff>685800</xdr:colOff>
                <xdr:row>1</xdr:row>
                <xdr:rowOff>219075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U39"/>
  <sheetViews>
    <sheetView topLeftCell="A12" zoomScale="70" zoomScaleNormal="70" workbookViewId="0">
      <selection activeCell="A5" sqref="A5:H39"/>
    </sheetView>
  </sheetViews>
  <sheetFormatPr baseColWidth="10" defaultRowHeight="15" x14ac:dyDescent="0.25"/>
  <cols>
    <col min="1" max="1" width="7.5703125" customWidth="1"/>
    <col min="2" max="2" width="12.5703125" customWidth="1"/>
    <col min="3" max="3" width="34.85546875" customWidth="1"/>
    <col min="4" max="4" width="8" customWidth="1"/>
    <col min="5" max="5" width="8.28515625" customWidth="1"/>
    <col min="6" max="6" width="7.140625" customWidth="1"/>
    <col min="7" max="7" width="8.140625" customWidth="1"/>
    <col min="10" max="10" width="4.5703125" customWidth="1"/>
    <col min="11" max="11" width="12.140625" customWidth="1"/>
    <col min="12" max="12" width="10.28515625" customWidth="1"/>
    <col min="13" max="13" width="4.42578125" customWidth="1"/>
    <col min="14" max="14" width="12.42578125" customWidth="1"/>
    <col min="15" max="15" width="9.7109375" customWidth="1"/>
    <col min="16" max="16" width="4.28515625" customWidth="1"/>
    <col min="17" max="17" width="12.7109375" customWidth="1"/>
    <col min="18" max="18" width="10.140625" customWidth="1"/>
    <col min="19" max="19" width="4.28515625" customWidth="1"/>
    <col min="20" max="20" width="12.140625" customWidth="1"/>
    <col min="21" max="21" width="9.42578125" customWidth="1"/>
  </cols>
  <sheetData>
    <row r="2" spans="1:21" ht="30" customHeight="1" x14ac:dyDescent="0.25">
      <c r="A2" s="72"/>
      <c r="B2" s="276" t="s">
        <v>191</v>
      </c>
      <c r="C2" s="276"/>
      <c r="D2" s="276"/>
      <c r="E2" s="276"/>
      <c r="F2" s="276"/>
      <c r="G2" s="276"/>
      <c r="H2" s="150"/>
    </row>
    <row r="3" spans="1:21" ht="24" customHeight="1" x14ac:dyDescent="0.25">
      <c r="A3" s="72"/>
      <c r="B3" s="276"/>
      <c r="C3" s="276"/>
      <c r="D3" s="276"/>
      <c r="E3" s="276"/>
      <c r="F3" s="276"/>
      <c r="G3" s="276"/>
      <c r="H3" s="150"/>
    </row>
    <row r="4" spans="1:21" ht="24" customHeight="1" x14ac:dyDescent="0.25">
      <c r="A4" s="72"/>
      <c r="B4" s="151"/>
      <c r="C4" s="151"/>
      <c r="D4" s="151"/>
      <c r="E4" s="151"/>
      <c r="F4" s="151"/>
      <c r="G4" s="151"/>
      <c r="H4" s="150"/>
    </row>
    <row r="5" spans="1:21" ht="19.5" customHeight="1" x14ac:dyDescent="0.25">
      <c r="A5" s="260" t="s">
        <v>165</v>
      </c>
      <c r="B5" s="260" t="s">
        <v>150</v>
      </c>
      <c r="C5" s="260" t="s">
        <v>1</v>
      </c>
      <c r="D5" s="277" t="s">
        <v>4</v>
      </c>
      <c r="E5" s="277" t="s">
        <v>5</v>
      </c>
      <c r="F5" s="277" t="s">
        <v>6</v>
      </c>
      <c r="G5" s="277" t="s">
        <v>3</v>
      </c>
      <c r="H5" s="152" t="s">
        <v>3</v>
      </c>
    </row>
    <row r="6" spans="1:21" ht="15.75" customHeight="1" x14ac:dyDescent="0.25">
      <c r="A6" s="261"/>
      <c r="B6" s="261"/>
      <c r="C6" s="261"/>
      <c r="D6" s="280"/>
      <c r="E6" s="280"/>
      <c r="F6" s="280"/>
      <c r="G6" s="280"/>
      <c r="H6" s="278" t="s">
        <v>150</v>
      </c>
    </row>
    <row r="7" spans="1:21" ht="6" customHeight="1" thickBot="1" x14ac:dyDescent="0.3">
      <c r="A7" s="262"/>
      <c r="B7" s="262"/>
      <c r="C7" s="262"/>
      <c r="D7" s="281"/>
      <c r="E7" s="281"/>
      <c r="F7" s="281"/>
      <c r="G7" s="281"/>
      <c r="H7" s="279"/>
    </row>
    <row r="8" spans="1:21" ht="15.75" customHeight="1" thickBot="1" x14ac:dyDescent="0.35">
      <c r="A8" s="235">
        <v>1</v>
      </c>
      <c r="B8" s="269" t="s">
        <v>176</v>
      </c>
      <c r="C8" s="2" t="s">
        <v>105</v>
      </c>
      <c r="D8" s="168">
        <v>7</v>
      </c>
      <c r="E8" s="168">
        <v>11</v>
      </c>
      <c r="F8" s="168">
        <v>12</v>
      </c>
      <c r="G8" s="169">
        <f t="shared" ref="G8:G39" si="0">SUM(D8:F8)</f>
        <v>30</v>
      </c>
      <c r="H8" s="241">
        <f>SUM(G8:G11)</f>
        <v>100</v>
      </c>
      <c r="J8" s="253" t="s">
        <v>192</v>
      </c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</row>
    <row r="9" spans="1:21" ht="15.75" customHeight="1" thickBot="1" x14ac:dyDescent="0.35">
      <c r="A9" s="236"/>
      <c r="B9" s="270"/>
      <c r="C9" s="2" t="s">
        <v>111</v>
      </c>
      <c r="D9" s="127">
        <v>7</v>
      </c>
      <c r="E9" s="127">
        <v>7</v>
      </c>
      <c r="F9" s="127">
        <v>10</v>
      </c>
      <c r="G9" s="128">
        <f t="shared" si="0"/>
        <v>24</v>
      </c>
      <c r="H9" s="242"/>
      <c r="J9" s="253" t="s">
        <v>193</v>
      </c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</row>
    <row r="10" spans="1:21" ht="15.75" customHeight="1" thickBot="1" x14ac:dyDescent="0.3">
      <c r="A10" s="236"/>
      <c r="B10" s="270"/>
      <c r="C10" s="2" t="s">
        <v>113</v>
      </c>
      <c r="D10" s="127">
        <v>4</v>
      </c>
      <c r="E10" s="127">
        <v>9</v>
      </c>
      <c r="F10" s="127">
        <v>10</v>
      </c>
      <c r="G10" s="128">
        <f t="shared" si="0"/>
        <v>23</v>
      </c>
      <c r="H10" s="242"/>
    </row>
    <row r="11" spans="1:21" ht="15.75" customHeight="1" thickBot="1" x14ac:dyDescent="0.3">
      <c r="A11" s="237"/>
      <c r="B11" s="271"/>
      <c r="C11" s="140" t="s">
        <v>114</v>
      </c>
      <c r="D11" s="170">
        <v>5</v>
      </c>
      <c r="E11" s="170">
        <v>10</v>
      </c>
      <c r="F11" s="170">
        <v>8</v>
      </c>
      <c r="G11" s="177">
        <f t="shared" si="0"/>
        <v>23</v>
      </c>
      <c r="H11" s="243"/>
      <c r="J11" s="254" t="s">
        <v>167</v>
      </c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6"/>
    </row>
    <row r="12" spans="1:21" ht="15.75" customHeight="1" thickBot="1" x14ac:dyDescent="0.3">
      <c r="A12" s="235">
        <v>2</v>
      </c>
      <c r="B12" s="269" t="s">
        <v>181</v>
      </c>
      <c r="C12" s="2" t="s">
        <v>108</v>
      </c>
      <c r="D12" s="168">
        <v>6</v>
      </c>
      <c r="E12" s="168">
        <v>9</v>
      </c>
      <c r="F12" s="168">
        <v>12</v>
      </c>
      <c r="G12" s="169">
        <f t="shared" si="0"/>
        <v>27</v>
      </c>
      <c r="H12" s="241">
        <f t="shared" ref="H12" si="1">SUM(G12:G15)</f>
        <v>82</v>
      </c>
      <c r="J12" s="257" t="s">
        <v>154</v>
      </c>
      <c r="K12" s="258"/>
      <c r="L12" s="258"/>
      <c r="M12" s="258" t="s">
        <v>155</v>
      </c>
      <c r="N12" s="258"/>
      <c r="O12" s="258"/>
      <c r="P12" s="258" t="s">
        <v>156</v>
      </c>
      <c r="Q12" s="258"/>
      <c r="R12" s="258"/>
      <c r="S12" s="258" t="s">
        <v>157</v>
      </c>
      <c r="T12" s="258"/>
      <c r="U12" s="275"/>
    </row>
    <row r="13" spans="1:21" ht="15.75" customHeight="1" thickBot="1" x14ac:dyDescent="0.3">
      <c r="A13" s="236"/>
      <c r="B13" s="270"/>
      <c r="C13" s="2" t="s">
        <v>115</v>
      </c>
      <c r="D13" s="127">
        <v>4</v>
      </c>
      <c r="E13" s="127">
        <v>7</v>
      </c>
      <c r="F13" s="127">
        <v>11</v>
      </c>
      <c r="G13" s="128">
        <f t="shared" si="0"/>
        <v>22</v>
      </c>
      <c r="H13" s="242"/>
      <c r="J13" s="153">
        <v>1</v>
      </c>
      <c r="K13" s="154" t="s">
        <v>166</v>
      </c>
      <c r="L13" s="154">
        <v>100</v>
      </c>
      <c r="M13" s="154">
        <v>1</v>
      </c>
      <c r="N13" s="154" t="s">
        <v>166</v>
      </c>
      <c r="O13" s="154">
        <v>23</v>
      </c>
      <c r="P13" s="154">
        <v>1</v>
      </c>
      <c r="Q13" s="154" t="s">
        <v>166</v>
      </c>
      <c r="R13" s="154">
        <v>37</v>
      </c>
      <c r="S13" s="135">
        <v>1</v>
      </c>
      <c r="T13" s="135" t="s">
        <v>164</v>
      </c>
      <c r="U13" s="136">
        <v>41</v>
      </c>
    </row>
    <row r="14" spans="1:21" ht="15.75" customHeight="1" thickBot="1" x14ac:dyDescent="0.3">
      <c r="A14" s="236"/>
      <c r="B14" s="270"/>
      <c r="C14" s="2" t="s">
        <v>120</v>
      </c>
      <c r="D14" s="127">
        <v>4</v>
      </c>
      <c r="E14" s="127">
        <v>4</v>
      </c>
      <c r="F14" s="127">
        <v>11</v>
      </c>
      <c r="G14" s="128">
        <f t="shared" si="0"/>
        <v>19</v>
      </c>
      <c r="H14" s="242"/>
      <c r="J14" s="145">
        <v>2</v>
      </c>
      <c r="K14" s="135" t="s">
        <v>164</v>
      </c>
      <c r="L14" s="135">
        <v>82</v>
      </c>
      <c r="M14" s="132">
        <v>2</v>
      </c>
      <c r="N14" s="132" t="s">
        <v>171</v>
      </c>
      <c r="O14" s="132">
        <v>20</v>
      </c>
      <c r="P14" s="165">
        <v>2</v>
      </c>
      <c r="Q14" s="165" t="s">
        <v>173</v>
      </c>
      <c r="R14" s="165">
        <v>25</v>
      </c>
      <c r="S14" s="154">
        <v>2</v>
      </c>
      <c r="T14" s="154" t="s">
        <v>166</v>
      </c>
      <c r="U14" s="161">
        <v>40</v>
      </c>
    </row>
    <row r="15" spans="1:21" ht="15.75" customHeight="1" thickBot="1" x14ac:dyDescent="0.3">
      <c r="A15" s="237"/>
      <c r="B15" s="271"/>
      <c r="C15" s="140" t="s">
        <v>138</v>
      </c>
      <c r="D15" s="170">
        <v>5</v>
      </c>
      <c r="E15" s="170">
        <v>2</v>
      </c>
      <c r="F15" s="170">
        <v>7</v>
      </c>
      <c r="G15" s="177">
        <f t="shared" si="0"/>
        <v>14</v>
      </c>
      <c r="H15" s="243"/>
      <c r="I15" s="149"/>
      <c r="J15" s="131">
        <v>3</v>
      </c>
      <c r="K15" s="132" t="s">
        <v>171</v>
      </c>
      <c r="L15" s="132">
        <v>75</v>
      </c>
      <c r="M15" s="135">
        <v>3</v>
      </c>
      <c r="N15" s="135" t="s">
        <v>164</v>
      </c>
      <c r="O15" s="135">
        <v>19</v>
      </c>
      <c r="P15" s="135">
        <v>3</v>
      </c>
      <c r="Q15" s="135" t="s">
        <v>164</v>
      </c>
      <c r="R15" s="135">
        <v>22</v>
      </c>
      <c r="S15" s="132">
        <v>3</v>
      </c>
      <c r="T15" s="132" t="s">
        <v>171</v>
      </c>
      <c r="U15" s="134">
        <v>37</v>
      </c>
    </row>
    <row r="16" spans="1:21" ht="15.75" customHeight="1" thickBot="1" x14ac:dyDescent="0.3">
      <c r="A16" s="235">
        <v>3</v>
      </c>
      <c r="B16" s="269" t="s">
        <v>177</v>
      </c>
      <c r="C16" s="2" t="s">
        <v>52</v>
      </c>
      <c r="D16" s="168">
        <v>5</v>
      </c>
      <c r="E16" s="168">
        <v>13</v>
      </c>
      <c r="F16" s="168">
        <v>11</v>
      </c>
      <c r="G16" s="169">
        <f t="shared" si="0"/>
        <v>29</v>
      </c>
      <c r="H16" s="241">
        <f t="shared" ref="H16" si="2">SUM(G16:G19)</f>
        <v>75</v>
      </c>
      <c r="J16" s="164">
        <v>4</v>
      </c>
      <c r="K16" s="165" t="s">
        <v>173</v>
      </c>
      <c r="L16" s="165">
        <v>70</v>
      </c>
      <c r="M16" s="158">
        <v>4</v>
      </c>
      <c r="N16" s="158" t="s">
        <v>170</v>
      </c>
      <c r="O16" s="158">
        <v>17</v>
      </c>
      <c r="P16" s="156">
        <v>4</v>
      </c>
      <c r="Q16" s="156" t="s">
        <v>169</v>
      </c>
      <c r="R16" s="156">
        <v>20</v>
      </c>
      <c r="S16" s="165">
        <v>3</v>
      </c>
      <c r="T16" s="165" t="s">
        <v>173</v>
      </c>
      <c r="U16" s="178">
        <v>31</v>
      </c>
    </row>
    <row r="17" spans="1:21" ht="15.75" customHeight="1" thickBot="1" x14ac:dyDescent="0.3">
      <c r="A17" s="236"/>
      <c r="B17" s="270"/>
      <c r="C17" s="2" t="s">
        <v>74</v>
      </c>
      <c r="D17" s="127">
        <v>5</v>
      </c>
      <c r="E17" s="127">
        <v>2</v>
      </c>
      <c r="F17" s="127">
        <v>11</v>
      </c>
      <c r="G17" s="128">
        <f t="shared" si="0"/>
        <v>18</v>
      </c>
      <c r="H17" s="242"/>
      <c r="J17" s="155">
        <v>5</v>
      </c>
      <c r="K17" s="156" t="s">
        <v>169</v>
      </c>
      <c r="L17" s="156">
        <v>60</v>
      </c>
      <c r="M17" s="165">
        <v>5</v>
      </c>
      <c r="N17" s="165" t="s">
        <v>173</v>
      </c>
      <c r="O17" s="165">
        <v>14</v>
      </c>
      <c r="P17" s="132">
        <v>5</v>
      </c>
      <c r="Q17" s="132" t="s">
        <v>171</v>
      </c>
      <c r="R17" s="132">
        <v>18</v>
      </c>
      <c r="S17" s="158">
        <v>5</v>
      </c>
      <c r="T17" s="158" t="s">
        <v>170</v>
      </c>
      <c r="U17" s="162">
        <v>30</v>
      </c>
    </row>
    <row r="18" spans="1:21" ht="15.75" customHeight="1" thickBot="1" x14ac:dyDescent="0.3">
      <c r="A18" s="236"/>
      <c r="B18" s="270"/>
      <c r="C18" s="2" t="s">
        <v>12</v>
      </c>
      <c r="D18" s="127">
        <v>8</v>
      </c>
      <c r="E18" s="127">
        <v>3</v>
      </c>
      <c r="F18" s="127">
        <v>7</v>
      </c>
      <c r="G18" s="128">
        <f t="shared" si="0"/>
        <v>18</v>
      </c>
      <c r="H18" s="242"/>
      <c r="J18" s="159">
        <v>6</v>
      </c>
      <c r="K18" s="160" t="s">
        <v>172</v>
      </c>
      <c r="L18" s="160">
        <v>55</v>
      </c>
      <c r="M18" s="160">
        <v>6</v>
      </c>
      <c r="N18" s="160" t="s">
        <v>172</v>
      </c>
      <c r="O18" s="160">
        <v>13</v>
      </c>
      <c r="P18" s="160">
        <v>6</v>
      </c>
      <c r="Q18" s="160" t="s">
        <v>172</v>
      </c>
      <c r="R18" s="160">
        <v>13</v>
      </c>
      <c r="S18" s="160">
        <v>6</v>
      </c>
      <c r="T18" s="160" t="s">
        <v>172</v>
      </c>
      <c r="U18" s="163">
        <v>29</v>
      </c>
    </row>
    <row r="19" spans="1:21" ht="15.75" customHeight="1" thickBot="1" x14ac:dyDescent="0.3">
      <c r="A19" s="237"/>
      <c r="B19" s="271"/>
      <c r="C19" s="140" t="s">
        <v>143</v>
      </c>
      <c r="D19" s="170">
        <v>2</v>
      </c>
      <c r="E19" s="170">
        <v>0</v>
      </c>
      <c r="F19" s="170">
        <v>8</v>
      </c>
      <c r="G19" s="177">
        <f t="shared" si="0"/>
        <v>10</v>
      </c>
      <c r="H19" s="243"/>
      <c r="J19" s="157">
        <v>7</v>
      </c>
      <c r="K19" s="158" t="s">
        <v>170</v>
      </c>
      <c r="L19" s="158">
        <v>53</v>
      </c>
      <c r="M19" s="156">
        <v>7</v>
      </c>
      <c r="N19" s="156" t="s">
        <v>169</v>
      </c>
      <c r="O19" s="156">
        <v>11</v>
      </c>
      <c r="P19" s="158">
        <v>7</v>
      </c>
      <c r="Q19" s="158" t="s">
        <v>170</v>
      </c>
      <c r="R19" s="158">
        <v>6</v>
      </c>
      <c r="S19" s="156">
        <v>7</v>
      </c>
      <c r="T19" s="156" t="s">
        <v>169</v>
      </c>
      <c r="U19" s="156">
        <v>29</v>
      </c>
    </row>
    <row r="20" spans="1:21" ht="15.75" customHeight="1" thickBot="1" x14ac:dyDescent="0.3">
      <c r="A20" s="235">
        <v>4</v>
      </c>
      <c r="B20" s="269" t="s">
        <v>186</v>
      </c>
      <c r="C20" s="2" t="s">
        <v>110</v>
      </c>
      <c r="D20" s="168">
        <v>5</v>
      </c>
      <c r="E20" s="168">
        <v>9</v>
      </c>
      <c r="F20" s="168">
        <v>10</v>
      </c>
      <c r="G20" s="169">
        <f t="shared" si="0"/>
        <v>24</v>
      </c>
      <c r="H20" s="241">
        <f t="shared" ref="H20" si="3">SUM(G20:G23)</f>
        <v>70</v>
      </c>
      <c r="J20" s="147">
        <v>8</v>
      </c>
      <c r="K20" s="166" t="s">
        <v>174</v>
      </c>
      <c r="L20" s="166">
        <v>33</v>
      </c>
      <c r="M20" s="166">
        <v>8</v>
      </c>
      <c r="N20" s="166" t="s">
        <v>174</v>
      </c>
      <c r="O20" s="166">
        <v>6</v>
      </c>
      <c r="P20" s="166">
        <v>8</v>
      </c>
      <c r="Q20" s="166" t="s">
        <v>174</v>
      </c>
      <c r="R20" s="166">
        <v>2</v>
      </c>
      <c r="S20" s="166">
        <v>8</v>
      </c>
      <c r="T20" s="166" t="s">
        <v>174</v>
      </c>
      <c r="U20" s="166">
        <v>25</v>
      </c>
    </row>
    <row r="21" spans="1:21" ht="15.75" customHeight="1" thickBot="1" x14ac:dyDescent="0.3">
      <c r="A21" s="236"/>
      <c r="B21" s="270"/>
      <c r="C21" s="2" t="s">
        <v>129</v>
      </c>
      <c r="D21" s="127">
        <v>5</v>
      </c>
      <c r="E21" s="127">
        <v>5</v>
      </c>
      <c r="F21" s="127">
        <v>6</v>
      </c>
      <c r="G21" s="128">
        <f t="shared" si="0"/>
        <v>16</v>
      </c>
      <c r="H21" s="242"/>
    </row>
    <row r="22" spans="1:21" ht="15.75" customHeight="1" thickBot="1" x14ac:dyDescent="0.3">
      <c r="A22" s="236"/>
      <c r="B22" s="270"/>
      <c r="C22" s="2" t="s">
        <v>132</v>
      </c>
      <c r="D22" s="127">
        <v>2</v>
      </c>
      <c r="E22" s="127">
        <v>7</v>
      </c>
      <c r="F22" s="127">
        <v>6</v>
      </c>
      <c r="G22" s="128">
        <f t="shared" si="0"/>
        <v>15</v>
      </c>
      <c r="H22" s="242"/>
    </row>
    <row r="23" spans="1:21" ht="15.75" customHeight="1" thickBot="1" x14ac:dyDescent="0.3">
      <c r="A23" s="237"/>
      <c r="B23" s="271"/>
      <c r="C23" s="140" t="s">
        <v>133</v>
      </c>
      <c r="D23" s="170">
        <v>2</v>
      </c>
      <c r="E23" s="170">
        <v>4</v>
      </c>
      <c r="F23" s="170">
        <v>9</v>
      </c>
      <c r="G23" s="177">
        <f t="shared" si="0"/>
        <v>15</v>
      </c>
      <c r="H23" s="243"/>
    </row>
    <row r="24" spans="1:21" ht="15.75" customHeight="1" thickBot="1" x14ac:dyDescent="0.3">
      <c r="A24" s="235">
        <v>5</v>
      </c>
      <c r="B24" s="269" t="s">
        <v>187</v>
      </c>
      <c r="C24" s="2" t="s">
        <v>118</v>
      </c>
      <c r="D24" s="168">
        <v>7</v>
      </c>
      <c r="E24" s="168">
        <v>3</v>
      </c>
      <c r="F24" s="168">
        <v>10</v>
      </c>
      <c r="G24" s="169">
        <f t="shared" si="0"/>
        <v>20</v>
      </c>
      <c r="H24" s="241">
        <f t="shared" ref="H24" si="4">SUM(G24:G27)</f>
        <v>60</v>
      </c>
    </row>
    <row r="25" spans="1:21" ht="15.75" customHeight="1" thickBot="1" x14ac:dyDescent="0.3">
      <c r="A25" s="236"/>
      <c r="B25" s="270"/>
      <c r="C25" s="2" t="s">
        <v>125</v>
      </c>
      <c r="D25" s="127">
        <v>1</v>
      </c>
      <c r="E25" s="127">
        <v>7</v>
      </c>
      <c r="F25" s="127">
        <v>9</v>
      </c>
      <c r="G25" s="128">
        <f t="shared" si="0"/>
        <v>17</v>
      </c>
      <c r="H25" s="242"/>
    </row>
    <row r="26" spans="1:21" ht="15.75" customHeight="1" thickBot="1" x14ac:dyDescent="0.3">
      <c r="A26" s="236"/>
      <c r="B26" s="270"/>
      <c r="C26" s="2" t="s">
        <v>11</v>
      </c>
      <c r="D26" s="127">
        <v>0</v>
      </c>
      <c r="E26" s="127">
        <v>7</v>
      </c>
      <c r="F26" s="127">
        <v>5</v>
      </c>
      <c r="G26" s="128">
        <f t="shared" si="0"/>
        <v>12</v>
      </c>
      <c r="H26" s="242"/>
    </row>
    <row r="27" spans="1:21" ht="15.75" customHeight="1" thickBot="1" x14ac:dyDescent="0.3">
      <c r="A27" s="237"/>
      <c r="B27" s="271"/>
      <c r="C27" s="140" t="s">
        <v>141</v>
      </c>
      <c r="D27" s="170">
        <v>3</v>
      </c>
      <c r="E27" s="170">
        <v>3</v>
      </c>
      <c r="F27" s="170">
        <v>5</v>
      </c>
      <c r="G27" s="177">
        <f t="shared" si="0"/>
        <v>11</v>
      </c>
      <c r="H27" s="243"/>
    </row>
    <row r="28" spans="1:21" ht="15.75" customHeight="1" thickBot="1" x14ac:dyDescent="0.3">
      <c r="A28" s="235">
        <v>6</v>
      </c>
      <c r="B28" s="272" t="s">
        <v>188</v>
      </c>
      <c r="C28" s="2" t="s">
        <v>130</v>
      </c>
      <c r="D28" s="168">
        <v>5</v>
      </c>
      <c r="E28" s="168">
        <v>2</v>
      </c>
      <c r="F28" s="168">
        <v>9</v>
      </c>
      <c r="G28" s="169">
        <f t="shared" si="0"/>
        <v>16</v>
      </c>
      <c r="H28" s="241">
        <f t="shared" ref="H28" si="5">SUM(G28:G31)</f>
        <v>55</v>
      </c>
    </row>
    <row r="29" spans="1:21" ht="15.75" customHeight="1" thickBot="1" x14ac:dyDescent="0.3">
      <c r="A29" s="236"/>
      <c r="B29" s="273"/>
      <c r="C29" s="2" t="s">
        <v>131</v>
      </c>
      <c r="D29" s="127">
        <v>4</v>
      </c>
      <c r="E29" s="127">
        <v>6</v>
      </c>
      <c r="F29" s="127">
        <v>6</v>
      </c>
      <c r="G29" s="128">
        <f t="shared" si="0"/>
        <v>16</v>
      </c>
      <c r="H29" s="242"/>
    </row>
    <row r="30" spans="1:21" ht="15.75" customHeight="1" thickBot="1" x14ac:dyDescent="0.3">
      <c r="A30" s="236"/>
      <c r="B30" s="273"/>
      <c r="C30" s="2" t="s">
        <v>135</v>
      </c>
      <c r="D30" s="127">
        <v>4</v>
      </c>
      <c r="E30" s="127">
        <v>3</v>
      </c>
      <c r="F30" s="127">
        <v>8</v>
      </c>
      <c r="G30" s="128">
        <f t="shared" si="0"/>
        <v>15</v>
      </c>
      <c r="H30" s="242"/>
    </row>
    <row r="31" spans="1:21" ht="15.75" customHeight="1" thickBot="1" x14ac:dyDescent="0.3">
      <c r="A31" s="237"/>
      <c r="B31" s="274"/>
      <c r="C31" s="140" t="s">
        <v>146</v>
      </c>
      <c r="D31" s="170">
        <v>0</v>
      </c>
      <c r="E31" s="170">
        <v>2</v>
      </c>
      <c r="F31" s="170">
        <v>6</v>
      </c>
      <c r="G31" s="177">
        <f t="shared" si="0"/>
        <v>8</v>
      </c>
      <c r="H31" s="243"/>
    </row>
    <row r="32" spans="1:21" ht="15.75" customHeight="1" thickBot="1" x14ac:dyDescent="0.3">
      <c r="A32" s="235">
        <v>7</v>
      </c>
      <c r="B32" s="269" t="s">
        <v>189</v>
      </c>
      <c r="C32" s="2" t="s">
        <v>134</v>
      </c>
      <c r="D32" s="168">
        <v>5</v>
      </c>
      <c r="E32" s="168">
        <v>2</v>
      </c>
      <c r="F32" s="168">
        <v>8</v>
      </c>
      <c r="G32" s="169">
        <f t="shared" si="0"/>
        <v>15</v>
      </c>
      <c r="H32" s="241">
        <f t="shared" ref="H32" si="6">SUM(G32:G35)</f>
        <v>53</v>
      </c>
    </row>
    <row r="33" spans="1:8" ht="15.75" customHeight="1" thickBot="1" x14ac:dyDescent="0.3">
      <c r="A33" s="236"/>
      <c r="B33" s="270"/>
      <c r="C33" s="2" t="s">
        <v>136</v>
      </c>
      <c r="D33" s="127">
        <v>4</v>
      </c>
      <c r="E33" s="127">
        <v>2</v>
      </c>
      <c r="F33" s="127">
        <v>9</v>
      </c>
      <c r="G33" s="128">
        <f t="shared" si="0"/>
        <v>15</v>
      </c>
      <c r="H33" s="242"/>
    </row>
    <row r="34" spans="1:8" ht="15.75" customHeight="1" thickBot="1" x14ac:dyDescent="0.3">
      <c r="A34" s="236"/>
      <c r="B34" s="270"/>
      <c r="C34" s="2" t="s">
        <v>140</v>
      </c>
      <c r="D34" s="127">
        <v>6</v>
      </c>
      <c r="E34" s="127">
        <v>1</v>
      </c>
      <c r="F34" s="127">
        <v>6</v>
      </c>
      <c r="G34" s="128">
        <f t="shared" si="0"/>
        <v>13</v>
      </c>
      <c r="H34" s="242"/>
    </row>
    <row r="35" spans="1:8" ht="15.75" customHeight="1" thickBot="1" x14ac:dyDescent="0.3">
      <c r="A35" s="237"/>
      <c r="B35" s="271"/>
      <c r="C35" s="140" t="s">
        <v>144</v>
      </c>
      <c r="D35" s="170">
        <v>2</v>
      </c>
      <c r="E35" s="170">
        <v>1</v>
      </c>
      <c r="F35" s="170">
        <v>7</v>
      </c>
      <c r="G35" s="177">
        <f t="shared" si="0"/>
        <v>10</v>
      </c>
      <c r="H35" s="243"/>
    </row>
    <row r="36" spans="1:8" ht="15.75" customHeight="1" thickBot="1" x14ac:dyDescent="0.3">
      <c r="A36" s="235">
        <v>8</v>
      </c>
      <c r="B36" s="269" t="s">
        <v>190</v>
      </c>
      <c r="C36" s="2" t="s">
        <v>137</v>
      </c>
      <c r="D36" s="168">
        <v>4</v>
      </c>
      <c r="E36" s="168">
        <v>2</v>
      </c>
      <c r="F36" s="168">
        <v>8</v>
      </c>
      <c r="G36" s="169">
        <f t="shared" si="0"/>
        <v>14</v>
      </c>
      <c r="H36" s="241">
        <f t="shared" ref="H36" si="7">SUM(G36:G39)</f>
        <v>33</v>
      </c>
    </row>
    <row r="37" spans="1:8" ht="15.75" customHeight="1" thickBot="1" x14ac:dyDescent="0.3">
      <c r="A37" s="236"/>
      <c r="B37" s="270"/>
      <c r="C37" s="2" t="s">
        <v>145</v>
      </c>
      <c r="D37" s="127">
        <v>2</v>
      </c>
      <c r="E37" s="127">
        <v>0</v>
      </c>
      <c r="F37" s="127">
        <v>8</v>
      </c>
      <c r="G37" s="128">
        <f t="shared" si="0"/>
        <v>10</v>
      </c>
      <c r="H37" s="242"/>
    </row>
    <row r="38" spans="1:8" ht="15.75" customHeight="1" thickBot="1" x14ac:dyDescent="0.3">
      <c r="A38" s="236"/>
      <c r="B38" s="270"/>
      <c r="C38" s="2" t="s">
        <v>147</v>
      </c>
      <c r="D38" s="127">
        <v>0</v>
      </c>
      <c r="E38" s="127">
        <v>0</v>
      </c>
      <c r="F38" s="127">
        <v>5</v>
      </c>
      <c r="G38" s="128">
        <f t="shared" si="0"/>
        <v>5</v>
      </c>
      <c r="H38" s="242"/>
    </row>
    <row r="39" spans="1:8" ht="15.75" customHeight="1" thickBot="1" x14ac:dyDescent="0.3">
      <c r="A39" s="237"/>
      <c r="B39" s="271"/>
      <c r="C39" s="140" t="s">
        <v>148</v>
      </c>
      <c r="D39" s="170">
        <v>0</v>
      </c>
      <c r="E39" s="170">
        <v>0</v>
      </c>
      <c r="F39" s="170">
        <v>4</v>
      </c>
      <c r="G39" s="177">
        <f t="shared" si="0"/>
        <v>4</v>
      </c>
      <c r="H39" s="243"/>
    </row>
  </sheetData>
  <sortState ref="T13:U20">
    <sortCondition descending="1" ref="U13:U20"/>
  </sortState>
  <mergeCells count="40">
    <mergeCell ref="B2:G3"/>
    <mergeCell ref="A5:A7"/>
    <mergeCell ref="B5:B7"/>
    <mergeCell ref="C5:C7"/>
    <mergeCell ref="D5:D7"/>
    <mergeCell ref="E5:E7"/>
    <mergeCell ref="F5:F7"/>
    <mergeCell ref="G5:G7"/>
    <mergeCell ref="H6:H7"/>
    <mergeCell ref="A8:A11"/>
    <mergeCell ref="B8:B11"/>
    <mergeCell ref="H8:H11"/>
    <mergeCell ref="J8:U8"/>
    <mergeCell ref="J9:U9"/>
    <mergeCell ref="J11:U11"/>
    <mergeCell ref="S12:U12"/>
    <mergeCell ref="A12:A15"/>
    <mergeCell ref="B12:B15"/>
    <mergeCell ref="H12:H15"/>
    <mergeCell ref="A20:A23"/>
    <mergeCell ref="B20:B23"/>
    <mergeCell ref="H20:H23"/>
    <mergeCell ref="A16:A19"/>
    <mergeCell ref="B16:B19"/>
    <mergeCell ref="H16:H19"/>
    <mergeCell ref="J12:L12"/>
    <mergeCell ref="M12:O12"/>
    <mergeCell ref="P12:R12"/>
    <mergeCell ref="A24:A27"/>
    <mergeCell ref="B24:B27"/>
    <mergeCell ref="H24:H27"/>
    <mergeCell ref="A28:A31"/>
    <mergeCell ref="B28:B31"/>
    <mergeCell ref="H28:H31"/>
    <mergeCell ref="A32:A35"/>
    <mergeCell ref="B32:B35"/>
    <mergeCell ref="H32:H35"/>
    <mergeCell ref="A36:A39"/>
    <mergeCell ref="B36:B39"/>
    <mergeCell ref="H36:H39"/>
  </mergeCells>
  <printOptions horizontalCentered="1"/>
  <pageMargins left="0" right="0" top="0.74803149606299213" bottom="0.74803149606299213" header="0.31496062992125984" footer="0.31496062992125984"/>
  <pageSetup paperSize="9" orientation="portrait" horizontalDpi="360" verticalDpi="360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7</xdr:col>
                <xdr:colOff>104775</xdr:colOff>
                <xdr:row>1</xdr:row>
                <xdr:rowOff>114300</xdr:rowOff>
              </from>
              <to>
                <xdr:col>7</xdr:col>
                <xdr:colOff>647700</xdr:colOff>
                <xdr:row>3</xdr:row>
                <xdr:rowOff>0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FCBE38B-0F3A-42CD-9610-95E399713396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29684C4-9F82-497E-BBBB-F6837908BD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537319-997C-4D8A-946C-A76F383513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13</vt:i4>
      </vt:variant>
    </vt:vector>
  </HeadingPairs>
  <TitlesOfParts>
    <vt:vector size="21" baseType="lpstr">
      <vt:lpstr>Ranking</vt:lpstr>
      <vt:lpstr>PLANTILLA Inscricpiones</vt:lpstr>
      <vt:lpstr>RES. VILLAITANA</vt:lpstr>
      <vt:lpstr>RES. EL ENCIN</vt:lpstr>
      <vt:lpstr>RES. guadalmina</vt:lpstr>
      <vt:lpstr>RES. LA BARGANIZA</vt:lpstr>
      <vt:lpstr>Equipos1</vt:lpstr>
      <vt:lpstr>Equipos2</vt:lpstr>
      <vt:lpstr>Equipos1!Área_de_impresión</vt:lpstr>
      <vt:lpstr>Equipos2!Área_de_impresión</vt:lpstr>
      <vt:lpstr>Ranking!Área_de_impresión</vt:lpstr>
      <vt:lpstr>'RES. EL ENCIN'!Área_de_impresión</vt:lpstr>
      <vt:lpstr>'RES. guadalmina'!Área_de_impresión</vt:lpstr>
      <vt:lpstr>'RES. LA BARGANIZA'!Área_de_impresión</vt:lpstr>
      <vt:lpstr>'RES. VILLAITANA'!Área_de_impresión</vt:lpstr>
      <vt:lpstr>Equipos1!Títulos_a_imprimir</vt:lpstr>
      <vt:lpstr>Ranking!Títulos_a_imprimir</vt:lpstr>
      <vt:lpstr>'RES. EL ENCIN'!Títulos_a_imprimir</vt:lpstr>
      <vt:lpstr>'RES. guadalmina'!Títulos_a_imprimir</vt:lpstr>
      <vt:lpstr>'RES. LA BARGANIZA'!Títulos_a_imprimir</vt:lpstr>
      <vt:lpstr>'RES. VILLAITANA'!Títulos_a_imprimir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2013-04-12T09:22:19Z</cp:lastPrinted>
  <dcterms:created xsi:type="dcterms:W3CDTF">2013-02-08T07:26:16Z</dcterms:created>
  <dcterms:modified xsi:type="dcterms:W3CDTF">2013-09-05T17:11:14Z</dcterms:modified>
</cp:coreProperties>
</file>