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50" windowWidth="15480" windowHeight="9435" firstSheet="3" activeTab="5"/>
  </bookViews>
  <sheets>
    <sheet name="CLAS. FF.TT" sheetId="1" r:id="rId1"/>
    <sheet name="FED. ANDALUZA" sheetId="2" r:id="rId2"/>
    <sheet name="forma de puntuación" sheetId="3" r:id="rId3"/>
    <sheet name="PRUEBAS PUNTUABLES 2011" sheetId="5" r:id="rId4"/>
    <sheet name="PRUEBAS PUNTUABLES 2012" sheetId="4" r:id="rId5"/>
    <sheet name="PRUEBAS PUNTUABLES 2013" sheetId="6" r:id="rId6"/>
  </sheets>
  <definedNames>
    <definedName name="_xlnm.Print_Area" localSheetId="4">'PRUEBAS PUNTUABLES 2012'!$A$1:$E$36</definedName>
    <definedName name="_xlnm.Print_Area" localSheetId="5">'PRUEBAS PUNTUABLES 2013'!$A$1:$E$33</definedName>
  </definedNames>
  <calcPr calcId="125725"/>
</workbook>
</file>

<file path=xl/calcChain.xml><?xml version="1.0" encoding="utf-8"?>
<calcChain xmlns="http://schemas.openxmlformats.org/spreadsheetml/2006/main">
  <c r="Z25" i="1"/>
  <c r="Z24"/>
  <c r="Z23"/>
  <c r="Z22"/>
  <c r="Z21"/>
  <c r="Z20"/>
  <c r="Z19"/>
  <c r="Z18"/>
  <c r="Z17"/>
  <c r="Z16"/>
  <c r="Z15"/>
  <c r="Z14"/>
  <c r="Z13"/>
  <c r="Z12"/>
  <c r="Z11"/>
  <c r="Z10"/>
  <c r="Z9"/>
  <c r="Z8"/>
  <c r="Z7"/>
  <c r="Z6"/>
  <c r="H7" i="2"/>
</calcChain>
</file>

<file path=xl/sharedStrings.xml><?xml version="1.0" encoding="utf-8"?>
<sst xmlns="http://schemas.openxmlformats.org/spreadsheetml/2006/main" count="595" uniqueCount="256">
  <si>
    <t>CAMPEONATOS</t>
  </si>
  <si>
    <t>FF.TT</t>
  </si>
  <si>
    <t>CAMPEONATO</t>
  </si>
  <si>
    <t>CATEGORIA</t>
  </si>
  <si>
    <t>PARTICIPANTES</t>
  </si>
  <si>
    <t>Nº ENTRE</t>
  </si>
  <si>
    <t>10  PRIMEROS CLAS.</t>
  </si>
  <si>
    <t>VICTORIAS</t>
  </si>
  <si>
    <t>PUNTOS</t>
  </si>
  <si>
    <t xml:space="preserve">TOTAL </t>
  </si>
  <si>
    <t>ANDALUZA</t>
  </si>
  <si>
    <t>ARAGONESA</t>
  </si>
  <si>
    <t>ASTURIANA</t>
  </si>
  <si>
    <t>BALEAR</t>
  </si>
  <si>
    <t>CANARIA</t>
  </si>
  <si>
    <t>CANTABRA</t>
  </si>
  <si>
    <t>CASTILLA LEÓN</t>
  </si>
  <si>
    <t>CASTILLA LA MANCHA</t>
  </si>
  <si>
    <t>CATALANA</t>
  </si>
  <si>
    <t>EXTREMEÑA</t>
  </si>
  <si>
    <t>GALLEGA</t>
  </si>
  <si>
    <t>MADRID</t>
  </si>
  <si>
    <t>MELILLA</t>
  </si>
  <si>
    <t>MURCIA</t>
  </si>
  <si>
    <t>NAVARRA</t>
  </si>
  <si>
    <t>LA RIOJA</t>
  </si>
  <si>
    <t>COM. VALENCIANA</t>
  </si>
  <si>
    <t>VASCA</t>
  </si>
  <si>
    <t>CEUTA</t>
  </si>
  <si>
    <t xml:space="preserve">CTO. ESPAÑA Jr Y BOYS </t>
  </si>
  <si>
    <t>REAL FEDERACIÓN ANDALUZA DE GOLF</t>
  </si>
  <si>
    <t>CTO. ESPAÑA Jr Y BOYS</t>
  </si>
  <si>
    <t>JR Y Boys</t>
  </si>
  <si>
    <t>CTO. ESPAÑA AMATEUR</t>
  </si>
  <si>
    <t>ABSOLUTO</t>
  </si>
  <si>
    <t>Nº PARTICIPANTES</t>
  </si>
  <si>
    <t>Nº TOTAL</t>
  </si>
  <si>
    <t>TOTAL</t>
  </si>
  <si>
    <t>PUNTOS POR CAMPEONATO</t>
  </si>
  <si>
    <t>RANKING GENERAL FEDERACIONES TERRITORIALES</t>
  </si>
  <si>
    <t>P U N T O S</t>
  </si>
  <si>
    <t>1º</t>
  </si>
  <si>
    <t>PUNTOS PRUEBAS INDIVIDUALES</t>
  </si>
  <si>
    <t>CLASIFICACIÓN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</si>
  <si>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</si>
  <si>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</si>
  <si>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</si>
  <si>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</si>
  <si>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</si>
  <si>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</si>
  <si>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</si>
  <si>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</si>
  <si>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</si>
  <si>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</si>
  <si>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</si>
  <si>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</si>
  <si>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</si>
  <si>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</si>
  <si>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</si>
  <si>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</si>
  <si>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</si>
  <si>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</si>
  <si>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</si>
  <si>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</si>
  <si>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PUNTOS PRUEBAS POR EQUIPOS</t>
  </si>
  <si>
    <t>INTERTERRITORIAL  SUB 25 1º DIV</t>
  </si>
  <si>
    <t>INTERTERRITORIAL  SUB 25 2º DIV</t>
  </si>
  <si>
    <t>INTERTERRITORIAL CADETE</t>
  </si>
  <si>
    <t>SISTEMA DE PUNTUACIÓN</t>
  </si>
  <si>
    <t>FECHAS</t>
  </si>
  <si>
    <t>CAMPO</t>
  </si>
  <si>
    <t>3 - 6 FEBRERO</t>
  </si>
  <si>
    <t>COPA BALEARES (PUNTUABLE MASCULINO)</t>
  </si>
  <si>
    <t>SON ANTEM</t>
  </si>
  <si>
    <t>29/2  - 4 MARZO</t>
  </si>
  <si>
    <t>CTO. INTERNACIONAL DE ESPAÑA - COPA S.M EL REY</t>
  </si>
  <si>
    <t>LA ALCANADA</t>
  </si>
  <si>
    <t>16 - 18 MARZO</t>
  </si>
  <si>
    <t>COPA ANDALUCIA (PUNTUABLE MASCULINO)</t>
  </si>
  <si>
    <t>LA CAÑADA</t>
  </si>
  <si>
    <t>1 - 4 ABRIL</t>
  </si>
  <si>
    <t>CTO. ESPAÑA JUNIOR Y BOYS</t>
  </si>
  <si>
    <t>PLAYA SERENA</t>
  </si>
  <si>
    <t>20 - 23 ABRIL</t>
  </si>
  <si>
    <t>CTO. DE BARCELONA (PUNTUABLE MASCULINO)</t>
  </si>
  <si>
    <t>EL PRAT</t>
  </si>
  <si>
    <t>POR CONFIRMAR</t>
  </si>
  <si>
    <t>17 - 20 MAYO</t>
  </si>
  <si>
    <t>CTO. DE CANARIAS</t>
  </si>
  <si>
    <t>PEDREÑA</t>
  </si>
  <si>
    <t>7 - 10 SEPTIEMBRE</t>
  </si>
  <si>
    <t>CTO. INTERTERRITORIAL SUB 25 1ª DIV.</t>
  </si>
  <si>
    <t>PAIS VASCO</t>
  </si>
  <si>
    <t>21 - 24 SEPTIEMBRE</t>
  </si>
  <si>
    <t>CTO. INTERNACIONAL JUNIOR</t>
  </si>
  <si>
    <t>LAYOS</t>
  </si>
  <si>
    <t>18 - 21 OCTUBRE</t>
  </si>
  <si>
    <t>CTO. INTERTERRITORIAL SUB 25 2ª DIV.</t>
  </si>
  <si>
    <t>A DECIDIR</t>
  </si>
  <si>
    <t>24 - 27 JULIO</t>
  </si>
  <si>
    <t>CTO. DE ESPAÑA AMATEUR MASCULINO IND.</t>
  </si>
  <si>
    <t>COMITÉ</t>
  </si>
  <si>
    <t>CTAM</t>
  </si>
  <si>
    <t>JUNIOR Y BOYS</t>
  </si>
  <si>
    <t>SUB 25</t>
  </si>
  <si>
    <t>LISTADO DE PRUEBAS PUNTUABLES 2012</t>
  </si>
  <si>
    <t>CTO. INTERNACIONAL DE ESPAÑA STROKE PLAY</t>
  </si>
  <si>
    <t>9-11 ENERO</t>
  </si>
  <si>
    <t>ALICANTE GOLF</t>
  </si>
  <si>
    <t>ABSOLUTA</t>
  </si>
  <si>
    <t>CTAF</t>
  </si>
  <si>
    <t>CTO. INT. DE ESPAÑA FEMENINO - COPA S.M LA REINA</t>
  </si>
  <si>
    <t>EL VALLE</t>
  </si>
  <si>
    <t>23- 25 MARZO</t>
  </si>
  <si>
    <t>CTO. FEM. COMUNIDAD MADRID - PUNTUABLE NACIONAL</t>
  </si>
  <si>
    <t>EL ENCIN</t>
  </si>
  <si>
    <t>31 MAY - 3 JUNIO</t>
  </si>
  <si>
    <t>CTO. NACIONAL DE ESPAÑA FEMENINO 1ª Y 2ª CAT.</t>
  </si>
  <si>
    <t>EL SALER</t>
  </si>
  <si>
    <t>5 - 8 SEPTIEMBRE</t>
  </si>
  <si>
    <t>CTO. INTERTERRITORIAL SUB 25 1ª Y 2ª DIVISION.</t>
  </si>
  <si>
    <t>POR DETERMINAR</t>
  </si>
  <si>
    <t>CTAF/CTJ</t>
  </si>
  <si>
    <t xml:space="preserve">PUNTUABLE NACIONAL JUVENIL FEMENINO                           </t>
  </si>
  <si>
    <t xml:space="preserve">HACIENDA RIQUELME                SUB 16       </t>
  </si>
  <si>
    <t>SUB 16</t>
  </si>
  <si>
    <t>CTJ</t>
  </si>
  <si>
    <t xml:space="preserve">PUNTUABLE NACIONAL JUVENIL MASCULINO                         </t>
  </si>
  <si>
    <t xml:space="preserve">        CTJ</t>
  </si>
  <si>
    <t>25 - 26 FEBRERO</t>
  </si>
  <si>
    <t>29,30 ABRIL 1 MAYO</t>
  </si>
  <si>
    <t>CAMPEONATO DE ESPAÑA CADETES</t>
  </si>
  <si>
    <t>SANCTI PETRI</t>
  </si>
  <si>
    <t>27,28 Y 29 JUNIO</t>
  </si>
  <si>
    <t>CAMPEONATO DE ESPAÑA INFANTIL</t>
  </si>
  <si>
    <t>CAMPEONATO DE ESPAÑA ALEVIN</t>
  </si>
  <si>
    <t>CAMPEONATO DE ESPAÑA BENJAMIN</t>
  </si>
  <si>
    <t>LA MANGA</t>
  </si>
  <si>
    <t>SUB 14</t>
  </si>
  <si>
    <t>SUB 12</t>
  </si>
  <si>
    <t>SUB 10</t>
  </si>
  <si>
    <t>PUNTUABLE NACIONAL INFANTIL FEMENINO</t>
  </si>
  <si>
    <t>PUNTUABLE NACIONAL INFANTIL MASCULINO</t>
  </si>
  <si>
    <t>INTERCLUBS DE ESPAÑA INFANTIL</t>
  </si>
  <si>
    <t>GUADALHORCE</t>
  </si>
  <si>
    <t>INTERTERRITORIAL CADETE MASCULINO</t>
  </si>
  <si>
    <t>COSTA ADEJE</t>
  </si>
  <si>
    <t>13,14,15 Y 16 SEPTIEMBRE</t>
  </si>
  <si>
    <t>11,12,13 Y 14 OCTUBRE</t>
  </si>
  <si>
    <t>INTERTERRITORIAL INFANTIL</t>
  </si>
  <si>
    <t>BALAGARES</t>
  </si>
  <si>
    <t>LISTADO DE PRUEBAS PUNTUABLES 2011</t>
  </si>
  <si>
    <t>PRIMER PUNTUABLE RANKINGS NACIONALES</t>
  </si>
  <si>
    <t>CTO. INTERNACIONAL DE ESPAÑA JUNIOR</t>
  </si>
  <si>
    <t>MEIS</t>
  </si>
  <si>
    <t>11 - 13 FEBRERO</t>
  </si>
  <si>
    <t>JUNIOR</t>
  </si>
  <si>
    <t>2 -6 MARZO</t>
  </si>
  <si>
    <t>RCG EL PRAT</t>
  </si>
  <si>
    <t>2 - 6 MARZO</t>
  </si>
  <si>
    <t>SHERRY GOLF JEREZ</t>
  </si>
  <si>
    <t>16 - 19 MARZO</t>
  </si>
  <si>
    <t>SANLÚCAR DE BARRAMEDA</t>
  </si>
  <si>
    <t>17 -20 ABRIL</t>
  </si>
  <si>
    <t>LARRABEA</t>
  </si>
  <si>
    <t>6 - 8 MAYO</t>
  </si>
  <si>
    <t>CTO. FEM. COM. VALENCIANA - PUNTUABLE NACIONAL</t>
  </si>
  <si>
    <t>PANORAMICA</t>
  </si>
  <si>
    <t>19-22 MAYO</t>
  </si>
  <si>
    <t>LA CORUÑA</t>
  </si>
  <si>
    <t>26-29 MAYO</t>
  </si>
  <si>
    <t>7-10 SEPTIEMBRE</t>
  </si>
  <si>
    <t>SORIA</t>
  </si>
  <si>
    <t>5-8 OCTUBRE</t>
  </si>
  <si>
    <t>GUALDALMINA</t>
  </si>
  <si>
    <t>8-11 SEPTIEMBRE</t>
  </si>
  <si>
    <t>CABANILLAS</t>
  </si>
  <si>
    <t>20-23 OCTUBRE</t>
  </si>
  <si>
    <t>NORBA</t>
  </si>
  <si>
    <t>LA TORRE</t>
  </si>
  <si>
    <t>19-20 FEBRERO</t>
  </si>
  <si>
    <t>29 ABRIL - 1 MAYO</t>
  </si>
  <si>
    <t>RCG LA CORUÑA</t>
  </si>
  <si>
    <t>28-30 JUNIO</t>
  </si>
  <si>
    <t>CASTIELLO</t>
  </si>
  <si>
    <t>LA LLOREO</t>
  </si>
  <si>
    <t>TRAGAMON -MADERA III</t>
  </si>
  <si>
    <t>25 Y 26 AGOSTO</t>
  </si>
  <si>
    <t>15-18 SEPTIEMBRE</t>
  </si>
  <si>
    <t>EMPORDÁ</t>
  </si>
  <si>
    <t>9-12 OCTUBRE</t>
  </si>
  <si>
    <t>SANTA CLARA</t>
  </si>
  <si>
    <t>Ptos  - 3 vueltas</t>
  </si>
  <si>
    <t>Ptos 4 vueltas</t>
  </si>
  <si>
    <t>22º</t>
  </si>
  <si>
    <t>23º</t>
  </si>
  <si>
    <t>24º</t>
  </si>
  <si>
    <t>25º</t>
  </si>
  <si>
    <t>Copa Rey / Reina</t>
  </si>
  <si>
    <t xml:space="preserve">1º </t>
  </si>
  <si>
    <t>17º - 32º</t>
  </si>
  <si>
    <t>Clasificación</t>
  </si>
  <si>
    <t>Puntos</t>
  </si>
  <si>
    <t>Ptos 2 vtas</t>
  </si>
  <si>
    <t>CAMPEONATO DE ESPAÑA CADETES MASCULINO</t>
  </si>
  <si>
    <t>CAMPEONATO DE ESPAÑA CADETES FEMENINO</t>
  </si>
  <si>
    <t>CAMPEONATO DE ESPAÑA INFANTIL MASCULINO</t>
  </si>
  <si>
    <t>CAMPEONATO DE ESPAÑA INFANTIL FEMENINO</t>
  </si>
  <si>
    <t>CAMPEONATO DE ESPAÑA ALEVIN MASCULINO</t>
  </si>
  <si>
    <t>CAMPEONATO DE ESPAÑA ALEVIN FEMENINO</t>
  </si>
  <si>
    <t>CAMPEONATO DE ESPAÑA BENJAMIN MASCULINO</t>
  </si>
  <si>
    <t>CAMPEONATO DE ESPAÑA BENJAMIN FEMENINO</t>
  </si>
  <si>
    <t>LISTADO DE PRUEBAS PUNTUABLES 2013</t>
  </si>
  <si>
    <t>CTO. FEMENINO DE LA COMUNIDAD VALENCIANA</t>
  </si>
  <si>
    <t>VILLAITANA</t>
  </si>
  <si>
    <t>7 10 FEBRERO</t>
  </si>
  <si>
    <t>27/2  - 3 MARZO</t>
  </si>
  <si>
    <t>PULA GOLF</t>
  </si>
  <si>
    <t>15- 17 MARZO</t>
  </si>
  <si>
    <t>24- 27  MARZO</t>
  </si>
  <si>
    <t>ZUASTI</t>
  </si>
  <si>
    <t>12 - 14 ABRIL</t>
  </si>
  <si>
    <t>CTO. DE COMUNIDAD VALENCIANA</t>
  </si>
  <si>
    <t>9 12 ENERO</t>
  </si>
  <si>
    <t>TENERIFE</t>
  </si>
  <si>
    <t>12- 14 ABRIL</t>
  </si>
  <si>
    <t>COPA ANDALUCIA FEMENINA</t>
  </si>
  <si>
    <t>GUADALMINA</t>
  </si>
  <si>
    <t>10-12 MAYO</t>
  </si>
  <si>
    <t>INTERNACIONAL DE ESPAÑA STROKEPLAY</t>
  </si>
  <si>
    <t>LAS COLINAS</t>
  </si>
  <si>
    <t>23-26 MAYO</t>
  </si>
  <si>
    <t>COPA PUERTA DE HIERRO</t>
  </si>
  <si>
    <t>3O MAY - 2 JUNIO</t>
  </si>
  <si>
    <t>CTO. NACIONAL DE ESPAÑA MASCULINO</t>
  </si>
  <si>
    <t>LOMAS BOSQUE</t>
  </si>
  <si>
    <t>23-28 JULIO</t>
  </si>
  <si>
    <t>EMPORDA</t>
  </si>
  <si>
    <t>2- 5 OCTUBRE</t>
  </si>
  <si>
    <t>GORRAIZ</t>
  </si>
  <si>
    <t>2 - 5 OCTUBRE</t>
  </si>
  <si>
    <t>PERELADA</t>
  </si>
  <si>
    <t>4 -7 SEPTIEMBRE</t>
  </si>
  <si>
    <t>LA BARGANIZA</t>
  </si>
  <si>
    <t>MAR MENOR</t>
  </si>
  <si>
    <t>MORALEJA</t>
  </si>
  <si>
    <t>2-4 MAYO</t>
  </si>
  <si>
    <t>LUMINE</t>
  </si>
  <si>
    <t>26-28 JUNIO</t>
  </si>
  <si>
    <t>12-15 SEPTIEMBRE</t>
  </si>
  <si>
    <t>ZARAPICOS</t>
  </si>
  <si>
    <t>10-13 OCTUBRE</t>
  </si>
  <si>
    <t>CAMPO DE LOGROÑO</t>
  </si>
  <si>
    <t>Ya está decidido el campo</t>
  </si>
  <si>
    <t>8-10 FEBRERO</t>
  </si>
  <si>
    <t>27 FEB  -3 MARZO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</si>
</sst>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 diagonalUp="1">
      <left/>
      <right/>
      <top/>
      <bottom/>
      <diagonal style="thin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0" fillId="0" borderId="0" xfId="0" applyAlignment="1">
      <alignment horizontal="center" vertical="center" textRotation="180"/>
    </xf>
    <xf numFmtId="0" fontId="0" fillId="0" borderId="2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0" fillId="0" borderId="19" xfId="0" applyBorder="1"/>
    <xf numFmtId="0" fontId="0" fillId="0" borderId="0" xfId="0" applyAlignment="1">
      <alignment horizont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textRotation="180"/>
    </xf>
    <xf numFmtId="0" fontId="3" fillId="3" borderId="2" xfId="1" applyFill="1" applyBorder="1" applyAlignment="1" applyProtection="1"/>
    <xf numFmtId="0" fontId="0" fillId="3" borderId="2" xfId="0" applyFill="1" applyBorder="1"/>
    <xf numFmtId="0" fontId="0" fillId="3" borderId="17" xfId="0" applyFill="1" applyBorder="1"/>
    <xf numFmtId="0" fontId="1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0" xfId="0" applyFont="1" applyFill="1" applyAlignment="1">
      <alignment vertical="center"/>
    </xf>
    <xf numFmtId="0" fontId="0" fillId="4" borderId="2" xfId="0" applyFill="1" applyBorder="1" applyAlignment="1">
      <alignment horizontal="center"/>
    </xf>
    <xf numFmtId="0" fontId="0" fillId="0" borderId="2" xfId="0" applyFill="1" applyBorder="1"/>
    <xf numFmtId="0" fontId="0" fillId="0" borderId="0" xfId="0" applyBorder="1"/>
    <xf numFmtId="0" fontId="0" fillId="0" borderId="23" xfId="0" applyBorder="1"/>
    <xf numFmtId="0" fontId="7" fillId="0" borderId="0" xfId="0" applyFont="1"/>
    <xf numFmtId="0" fontId="0" fillId="5" borderId="2" xfId="0" applyFill="1" applyBorder="1"/>
    <xf numFmtId="0" fontId="0" fillId="5" borderId="2" xfId="0" applyFill="1" applyBorder="1" applyAlignment="1">
      <alignment horizontal="center"/>
    </xf>
    <xf numFmtId="0" fontId="0" fillId="6" borderId="2" xfId="0" applyFill="1" applyBorder="1"/>
    <xf numFmtId="0" fontId="0" fillId="6" borderId="17" xfId="0" applyFill="1" applyBorder="1"/>
    <xf numFmtId="0" fontId="0" fillId="6" borderId="17" xfId="0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0" fillId="3" borderId="24" xfId="0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 applyBorder="1"/>
    <xf numFmtId="0" fontId="0" fillId="3" borderId="2" xfId="0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2" xfId="0" applyFill="1" applyBorder="1" applyAlignment="1"/>
    <xf numFmtId="0" fontId="0" fillId="6" borderId="24" xfId="0" applyFill="1" applyBorder="1"/>
    <xf numFmtId="0" fontId="0" fillId="6" borderId="24" xfId="0" applyFill="1" applyBorder="1" applyAlignment="1">
      <alignment horizontal="center"/>
    </xf>
    <xf numFmtId="0" fontId="0" fillId="7" borderId="2" xfId="0" applyFill="1" applyBorder="1"/>
    <xf numFmtId="0" fontId="0" fillId="7" borderId="2" xfId="0" applyFill="1" applyBorder="1" applyAlignment="1">
      <alignment horizontal="center"/>
    </xf>
    <xf numFmtId="0" fontId="9" fillId="0" borderId="0" xfId="0" applyFont="1"/>
    <xf numFmtId="0" fontId="7" fillId="6" borderId="2" xfId="0" applyFont="1" applyFill="1" applyBorder="1"/>
    <xf numFmtId="0" fontId="3" fillId="0" borderId="0" xfId="1" applyBorder="1" applyAlignment="1" applyProtection="1">
      <alignment horizontal="center"/>
    </xf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0" fillId="3" borderId="25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18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FF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31"/>
  <sheetViews>
    <sheetView workbookViewId="0">
      <selection activeCell="A6" sqref="A6"/>
    </sheetView>
  </sheetViews>
  <sheetFormatPr baseColWidth="10" defaultRowHeight="15"/>
  <cols>
    <col min="1" max="1" width="30.85546875" customWidth="1"/>
    <col min="2" max="2" width="6.140625" customWidth="1"/>
    <col min="3" max="25" width="3.7109375" customWidth="1"/>
  </cols>
  <sheetData>
    <row r="1" spans="1:26" ht="37.5" customHeight="1">
      <c r="A1" s="50" t="s">
        <v>39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</row>
    <row r="2" spans="1:26" ht="150.75" customHeight="1">
      <c r="A2" s="46"/>
      <c r="B2" s="46"/>
      <c r="C2" s="11" t="s">
        <v>0</v>
      </c>
      <c r="D2" s="11" t="s">
        <v>29</v>
      </c>
      <c r="E2" s="11" t="s">
        <v>33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"/>
    </row>
    <row r="3" spans="1:26">
      <c r="B3" s="51" t="s">
        <v>40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3"/>
      <c r="Z3" s="4" t="s">
        <v>37</v>
      </c>
    </row>
    <row r="4" spans="1:26" ht="8.25" customHeight="1"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Z4" s="4"/>
    </row>
    <row r="5" spans="1:26">
      <c r="A5" s="4" t="s">
        <v>1</v>
      </c>
      <c r="C5" s="47" t="s">
        <v>38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9"/>
      <c r="Z5" s="4"/>
    </row>
    <row r="6" spans="1:26">
      <c r="A6" s="12" t="s">
        <v>10</v>
      </c>
      <c r="C6" s="2"/>
      <c r="D6" s="2">
        <v>54</v>
      </c>
      <c r="E6" s="2">
        <v>47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Z6" s="4">
        <f>SUM(D6:Y6)</f>
        <v>101</v>
      </c>
    </row>
    <row r="7" spans="1:26">
      <c r="A7" s="13" t="s">
        <v>11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Z7" s="4">
        <f>SUM(D7:Y7)</f>
        <v>0</v>
      </c>
    </row>
    <row r="8" spans="1:26">
      <c r="A8" s="13" t="s">
        <v>12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Z8" s="4">
        <f t="shared" ref="Z8:Z25" si="0">SUM(D8:Y8)</f>
        <v>0</v>
      </c>
    </row>
    <row r="9" spans="1:26">
      <c r="A9" s="13" t="s">
        <v>13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Z9" s="4">
        <f t="shared" si="0"/>
        <v>0</v>
      </c>
    </row>
    <row r="10" spans="1:26">
      <c r="A10" s="13" t="s">
        <v>14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Z10" s="4">
        <f t="shared" si="0"/>
        <v>0</v>
      </c>
    </row>
    <row r="11" spans="1:26">
      <c r="A11" s="13" t="s">
        <v>15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Z11" s="4">
        <f t="shared" si="0"/>
        <v>0</v>
      </c>
    </row>
    <row r="12" spans="1:26">
      <c r="A12" s="13" t="s">
        <v>16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Z12" s="4">
        <f t="shared" si="0"/>
        <v>0</v>
      </c>
    </row>
    <row r="13" spans="1:26">
      <c r="A13" s="13" t="s">
        <v>17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Z13" s="4">
        <f t="shared" si="0"/>
        <v>0</v>
      </c>
    </row>
    <row r="14" spans="1:26">
      <c r="A14" s="13" t="s">
        <v>18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Z14" s="4">
        <f t="shared" si="0"/>
        <v>0</v>
      </c>
    </row>
    <row r="15" spans="1:26">
      <c r="A15" s="14" t="s">
        <v>28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Z15" s="4">
        <f t="shared" si="0"/>
        <v>0</v>
      </c>
    </row>
    <row r="16" spans="1:26">
      <c r="A16" s="13" t="s">
        <v>19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Z16" s="4">
        <f t="shared" si="0"/>
        <v>0</v>
      </c>
    </row>
    <row r="17" spans="1:26">
      <c r="A17" s="13" t="s">
        <v>20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Z17" s="4">
        <f t="shared" si="0"/>
        <v>0</v>
      </c>
    </row>
    <row r="18" spans="1:26">
      <c r="A18" s="13" t="s">
        <v>21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Z18" s="4">
        <f t="shared" si="0"/>
        <v>0</v>
      </c>
    </row>
    <row r="19" spans="1:26">
      <c r="A19" s="13" t="s">
        <v>22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Z19" s="4">
        <f t="shared" si="0"/>
        <v>0</v>
      </c>
    </row>
    <row r="20" spans="1:26">
      <c r="A20" s="13" t="s">
        <v>23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Z20" s="4">
        <f t="shared" si="0"/>
        <v>0</v>
      </c>
    </row>
    <row r="21" spans="1:26">
      <c r="A21" s="13" t="s">
        <v>24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Z21" s="4">
        <f t="shared" si="0"/>
        <v>0</v>
      </c>
    </row>
    <row r="22" spans="1:26">
      <c r="A22" s="13" t="s">
        <v>25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Z22" s="4">
        <f t="shared" si="0"/>
        <v>0</v>
      </c>
    </row>
    <row r="23" spans="1:26">
      <c r="A23" s="13" t="s">
        <v>26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Z23" s="4">
        <f t="shared" si="0"/>
        <v>0</v>
      </c>
    </row>
    <row r="24" spans="1:26">
      <c r="A24" s="13" t="s">
        <v>27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Z24" s="4">
        <f t="shared" si="0"/>
        <v>0</v>
      </c>
    </row>
    <row r="25" spans="1:26">
      <c r="A25" s="2"/>
      <c r="B25" s="2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Z25" s="4">
        <f t="shared" si="0"/>
        <v>0</v>
      </c>
    </row>
    <row r="26" spans="1:26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15"/>
    </row>
    <row r="27" spans="1:26">
      <c r="A27" s="45" t="s">
        <v>105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21"/>
      <c r="Z27" s="15"/>
    </row>
    <row r="28" spans="1:26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15"/>
    </row>
    <row r="29" spans="1:26">
      <c r="A29" s="45" t="s">
        <v>68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21"/>
      <c r="Z29" s="15"/>
    </row>
    <row r="30" spans="1:26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15"/>
    </row>
    <row r="31" spans="1:26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15"/>
    </row>
  </sheetData>
  <mergeCells count="6">
    <mergeCell ref="A29:X29"/>
    <mergeCell ref="A2:B2"/>
    <mergeCell ref="C5:X5"/>
    <mergeCell ref="A1:Z1"/>
    <mergeCell ref="B3:X3"/>
    <mergeCell ref="A27:X27"/>
  </mergeCells>
  <hyperlinks>
    <hyperlink ref="A6" location="'FED. ANDALUZA'!A1" display="ANDALUZA"/>
    <hyperlink ref="A27:X27" location="'LISTADO DE PRUEBAS PUNTUABLES'!A1" display="LISTADO DE PRUEBAS PUNTUABLES 2012"/>
    <hyperlink ref="A29:X29" location="'forma de puntuación'!A1" display="SISTEMA DE PUNTUACIÓN"/>
  </hyperlinks>
  <pageMargins left="0.70866141732283472" right="0.70866141732283472" top="0.74803149606299213" bottom="0.74803149606299213" header="0.31496062992125984" footer="0.31496062992125984"/>
  <pageSetup paperSize="9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activeCell="H7" sqref="H7"/>
    </sheetView>
  </sheetViews>
  <sheetFormatPr baseColWidth="10" defaultRowHeight="15"/>
  <cols>
    <col min="1" max="1" width="34.5703125" customWidth="1"/>
    <col min="4" max="4" width="15.28515625" customWidth="1"/>
    <col min="5" max="5" width="18.7109375" customWidth="1"/>
    <col min="6" max="6" width="11.5703125" customWidth="1"/>
  </cols>
  <sheetData>
    <row r="1" spans="1:9" ht="15" customHeight="1">
      <c r="A1" s="58" t="s">
        <v>30</v>
      </c>
      <c r="B1" s="59"/>
      <c r="C1" s="59"/>
      <c r="D1" s="59"/>
      <c r="E1" s="59"/>
      <c r="F1" s="59"/>
      <c r="G1" s="59"/>
      <c r="H1" s="60"/>
      <c r="I1" s="3"/>
    </row>
    <row r="2" spans="1:9" ht="15" customHeight="1" thickBot="1">
      <c r="A2" s="61"/>
      <c r="B2" s="62"/>
      <c r="C2" s="62"/>
      <c r="D2" s="62"/>
      <c r="E2" s="62"/>
      <c r="F2" s="62"/>
      <c r="G2" s="62"/>
      <c r="H2" s="63"/>
      <c r="I2" s="3"/>
    </row>
    <row r="3" spans="1:9" ht="7.5" customHeight="1" thickBot="1"/>
    <row r="4" spans="1:9">
      <c r="A4" s="54" t="s">
        <v>2</v>
      </c>
      <c r="B4" s="56" t="s">
        <v>3</v>
      </c>
      <c r="C4" s="7" t="s">
        <v>36</v>
      </c>
      <c r="D4" s="7" t="s">
        <v>35</v>
      </c>
      <c r="E4" s="7" t="s">
        <v>5</v>
      </c>
      <c r="F4" s="56" t="s">
        <v>7</v>
      </c>
      <c r="G4" s="56" t="s">
        <v>8</v>
      </c>
      <c r="H4" s="8" t="s">
        <v>9</v>
      </c>
    </row>
    <row r="5" spans="1:9" ht="15.75" thickBot="1">
      <c r="A5" s="55"/>
      <c r="B5" s="57"/>
      <c r="C5" s="9" t="s">
        <v>4</v>
      </c>
      <c r="D5" s="9" t="s">
        <v>1</v>
      </c>
      <c r="E5" s="9" t="s">
        <v>6</v>
      </c>
      <c r="F5" s="57"/>
      <c r="G5" s="57"/>
      <c r="H5" s="10" t="s">
        <v>8</v>
      </c>
    </row>
    <row r="6" spans="1:9">
      <c r="A6" t="s">
        <v>31</v>
      </c>
      <c r="B6" t="s">
        <v>32</v>
      </c>
      <c r="C6" s="6">
        <v>122</v>
      </c>
      <c r="D6" s="6">
        <v>26</v>
      </c>
      <c r="E6" s="6">
        <v>4</v>
      </c>
      <c r="F6" s="6">
        <v>1</v>
      </c>
      <c r="G6" s="6">
        <v>54</v>
      </c>
      <c r="H6" s="6">
        <v>54</v>
      </c>
    </row>
    <row r="7" spans="1:9">
      <c r="A7" t="s">
        <v>33</v>
      </c>
      <c r="B7" t="s">
        <v>34</v>
      </c>
      <c r="C7" s="6">
        <v>116</v>
      </c>
      <c r="D7" s="6">
        <v>15</v>
      </c>
      <c r="E7" s="6">
        <v>3</v>
      </c>
      <c r="F7" s="6">
        <v>0</v>
      </c>
      <c r="G7" s="6">
        <v>47</v>
      </c>
      <c r="H7" s="6">
        <f>SUM(G6,G7)</f>
        <v>101</v>
      </c>
    </row>
  </sheetData>
  <mergeCells count="5">
    <mergeCell ref="A4:A5"/>
    <mergeCell ref="B4:B5"/>
    <mergeCell ref="F4:F5"/>
    <mergeCell ref="G4:G5"/>
    <mergeCell ref="A1:H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9"/>
  <sheetViews>
    <sheetView workbookViewId="0">
      <selection sqref="A1:F2"/>
    </sheetView>
  </sheetViews>
  <sheetFormatPr baseColWidth="10" defaultRowHeight="15"/>
  <cols>
    <col min="1" max="1" width="14.42578125" customWidth="1"/>
    <col min="2" max="2" width="14.85546875" customWidth="1"/>
    <col min="3" max="3" width="14.7109375" customWidth="1"/>
    <col min="4" max="4" width="20.5703125" customWidth="1"/>
    <col min="5" max="5" width="20.85546875" customWidth="1"/>
    <col min="6" max="6" width="14.28515625" customWidth="1"/>
    <col min="7" max="7" width="12.85546875" customWidth="1"/>
    <col min="8" max="8" width="20.140625" customWidth="1"/>
  </cols>
  <sheetData>
    <row r="1" spans="1:9" ht="15" customHeight="1">
      <c r="A1" s="65" t="s">
        <v>68</v>
      </c>
      <c r="B1" s="66"/>
      <c r="C1" s="66"/>
      <c r="D1" s="66"/>
      <c r="E1" s="66"/>
      <c r="F1" s="67"/>
    </row>
    <row r="2" spans="1:9" ht="15" customHeight="1">
      <c r="A2" s="68"/>
      <c r="B2" s="69"/>
      <c r="C2" s="69"/>
      <c r="D2" s="69"/>
      <c r="E2" s="69"/>
      <c r="F2" s="70"/>
    </row>
    <row r="3" spans="1:9">
      <c r="A3" s="71" t="s">
        <v>42</v>
      </c>
      <c r="B3" s="72"/>
      <c r="C3" s="72"/>
      <c r="D3" s="72"/>
      <c r="E3" s="73" t="s">
        <v>198</v>
      </c>
      <c r="F3" s="74"/>
      <c r="G3" s="32"/>
      <c r="H3" s="32"/>
    </row>
    <row r="4" spans="1:9">
      <c r="A4" s="31" t="s">
        <v>43</v>
      </c>
      <c r="B4" s="31" t="s">
        <v>203</v>
      </c>
      <c r="C4" s="31" t="s">
        <v>192</v>
      </c>
      <c r="D4" s="34" t="s">
        <v>193</v>
      </c>
      <c r="E4" s="34" t="s">
        <v>201</v>
      </c>
      <c r="F4" s="34" t="s">
        <v>202</v>
      </c>
      <c r="G4" s="16"/>
      <c r="H4" s="16"/>
    </row>
    <row r="5" spans="1:9">
      <c r="A5" s="6" t="s">
        <v>41</v>
      </c>
      <c r="B5" s="6">
        <v>25</v>
      </c>
      <c r="C5" s="6">
        <v>30</v>
      </c>
      <c r="D5" s="6">
        <v>35</v>
      </c>
      <c r="E5" s="16" t="s">
        <v>199</v>
      </c>
      <c r="F5" s="16">
        <v>45</v>
      </c>
      <c r="G5" s="33"/>
      <c r="H5" s="33"/>
    </row>
    <row r="6" spans="1:9">
      <c r="A6" s="6" t="s">
        <v>44</v>
      </c>
      <c r="B6" s="6">
        <v>20</v>
      </c>
      <c r="C6" s="6">
        <v>25</v>
      </c>
      <c r="D6" s="6">
        <v>30</v>
      </c>
      <c r="E6" s="16" t="s">
        <v>44</v>
      </c>
      <c r="F6" s="16">
        <v>40</v>
      </c>
      <c r="G6" s="30"/>
      <c r="H6" s="32"/>
      <c r="I6" s="30"/>
    </row>
    <row r="7" spans="1:9">
      <c r="A7" s="6" t="s">
        <v>45</v>
      </c>
      <c r="B7" s="6">
        <v>19</v>
      </c>
      <c r="C7" s="6">
        <v>22</v>
      </c>
      <c r="D7" s="6">
        <v>27</v>
      </c>
      <c r="E7" s="16" t="s">
        <v>45</v>
      </c>
      <c r="F7" s="36">
        <v>35</v>
      </c>
      <c r="H7" s="16"/>
      <c r="I7" s="23"/>
    </row>
    <row r="8" spans="1:9">
      <c r="A8" s="6" t="s">
        <v>46</v>
      </c>
      <c r="B8" s="6">
        <v>18</v>
      </c>
      <c r="C8" s="6">
        <v>20</v>
      </c>
      <c r="D8" s="6">
        <v>25</v>
      </c>
      <c r="E8" s="16" t="s">
        <v>46</v>
      </c>
      <c r="F8" s="36">
        <v>35</v>
      </c>
      <c r="H8" s="16"/>
      <c r="I8" s="23"/>
    </row>
    <row r="9" spans="1:9">
      <c r="A9" s="6" t="s">
        <v>47</v>
      </c>
      <c r="B9" s="6">
        <v>17</v>
      </c>
      <c r="C9" s="6">
        <v>19</v>
      </c>
      <c r="D9" s="6">
        <v>23</v>
      </c>
      <c r="E9" s="16" t="s">
        <v>47</v>
      </c>
      <c r="F9" s="36">
        <v>25</v>
      </c>
      <c r="H9" s="16"/>
      <c r="I9" s="23"/>
    </row>
    <row r="10" spans="1:9">
      <c r="A10" s="6" t="s">
        <v>48</v>
      </c>
      <c r="B10" s="6">
        <v>16</v>
      </c>
      <c r="C10" s="6">
        <v>18</v>
      </c>
      <c r="D10" s="6">
        <v>21</v>
      </c>
      <c r="E10" s="16" t="s">
        <v>48</v>
      </c>
      <c r="F10" s="36">
        <v>25</v>
      </c>
      <c r="H10" s="16"/>
      <c r="I10" s="23"/>
    </row>
    <row r="11" spans="1:9">
      <c r="A11" s="6" t="s">
        <v>49</v>
      </c>
      <c r="B11" s="6">
        <v>15</v>
      </c>
      <c r="C11" s="6">
        <v>17</v>
      </c>
      <c r="D11" s="6">
        <v>19</v>
      </c>
      <c r="E11" s="16" t="s">
        <v>49</v>
      </c>
      <c r="F11" s="36">
        <v>25</v>
      </c>
      <c r="H11" s="16"/>
      <c r="I11" s="23"/>
    </row>
    <row r="12" spans="1:9">
      <c r="A12" s="6" t="s">
        <v>50</v>
      </c>
      <c r="B12" s="6">
        <v>14</v>
      </c>
      <c r="C12" s="6">
        <v>16</v>
      </c>
      <c r="D12" s="6">
        <v>18</v>
      </c>
      <c r="E12" s="16" t="s">
        <v>50</v>
      </c>
      <c r="F12" s="36">
        <v>25</v>
      </c>
      <c r="H12" s="16"/>
      <c r="I12" s="23"/>
    </row>
    <row r="13" spans="1:9">
      <c r="A13" s="6" t="s">
        <v>51</v>
      </c>
      <c r="B13" s="6">
        <v>13</v>
      </c>
      <c r="C13" s="6">
        <v>15</v>
      </c>
      <c r="D13" s="6">
        <v>17</v>
      </c>
      <c r="E13" s="16" t="s">
        <v>51</v>
      </c>
      <c r="F13" s="36">
        <v>15</v>
      </c>
      <c r="H13" s="16"/>
      <c r="I13" s="23"/>
    </row>
    <row r="14" spans="1:9">
      <c r="A14" s="6" t="s">
        <v>52</v>
      </c>
      <c r="B14" s="6">
        <v>12</v>
      </c>
      <c r="C14" s="6">
        <v>14</v>
      </c>
      <c r="D14" s="6">
        <v>16</v>
      </c>
      <c r="E14" s="16" t="s">
        <v>52</v>
      </c>
      <c r="F14" s="36">
        <v>15</v>
      </c>
      <c r="H14" s="16"/>
      <c r="I14" s="23"/>
    </row>
    <row r="15" spans="1:9">
      <c r="A15" s="6" t="s">
        <v>53</v>
      </c>
      <c r="B15" s="6">
        <v>11</v>
      </c>
      <c r="C15" s="6">
        <v>13</v>
      </c>
      <c r="D15" s="6">
        <v>15</v>
      </c>
      <c r="E15" s="16" t="s">
        <v>53</v>
      </c>
      <c r="F15" s="36">
        <v>15</v>
      </c>
      <c r="G15" s="23"/>
      <c r="H15" s="33"/>
      <c r="I15" s="23"/>
    </row>
    <row r="16" spans="1:9">
      <c r="A16" s="6" t="s">
        <v>54</v>
      </c>
      <c r="B16" s="6">
        <v>10</v>
      </c>
      <c r="C16" s="6">
        <v>12</v>
      </c>
      <c r="D16" s="6">
        <v>14</v>
      </c>
      <c r="E16" s="16" t="s">
        <v>54</v>
      </c>
      <c r="F16" s="36">
        <v>15</v>
      </c>
      <c r="G16" s="23"/>
      <c r="H16" s="32"/>
      <c r="I16" s="23"/>
    </row>
    <row r="17" spans="1:9">
      <c r="A17" s="6" t="s">
        <v>55</v>
      </c>
      <c r="B17" s="6">
        <v>9</v>
      </c>
      <c r="C17" s="6">
        <v>11</v>
      </c>
      <c r="D17" s="6">
        <v>13</v>
      </c>
      <c r="E17" s="6" t="s">
        <v>55</v>
      </c>
      <c r="F17" s="35">
        <v>15</v>
      </c>
      <c r="H17" s="16"/>
      <c r="I17" s="23"/>
    </row>
    <row r="18" spans="1:9">
      <c r="A18" s="6" t="s">
        <v>56</v>
      </c>
      <c r="B18" s="6">
        <v>8</v>
      </c>
      <c r="C18" s="6">
        <v>10</v>
      </c>
      <c r="D18" s="6">
        <v>12</v>
      </c>
      <c r="E18" s="6" t="s">
        <v>56</v>
      </c>
      <c r="F18" s="35">
        <v>15</v>
      </c>
      <c r="H18" s="16"/>
      <c r="I18" s="23"/>
    </row>
    <row r="19" spans="1:9">
      <c r="A19" s="6" t="s">
        <v>57</v>
      </c>
      <c r="B19" s="6">
        <v>7</v>
      </c>
      <c r="C19" s="6">
        <v>9</v>
      </c>
      <c r="D19" s="6">
        <v>11</v>
      </c>
      <c r="E19" s="6" t="s">
        <v>57</v>
      </c>
      <c r="F19" s="35">
        <v>15</v>
      </c>
      <c r="H19" s="16"/>
      <c r="I19" s="23"/>
    </row>
    <row r="20" spans="1:9">
      <c r="A20" s="6" t="s">
        <v>58</v>
      </c>
      <c r="B20" s="6">
        <v>6</v>
      </c>
      <c r="C20" s="6">
        <v>8</v>
      </c>
      <c r="D20" s="6">
        <v>10</v>
      </c>
      <c r="E20" s="6" t="s">
        <v>58</v>
      </c>
      <c r="F20" s="35">
        <v>15</v>
      </c>
      <c r="H20" s="16"/>
      <c r="I20" s="23"/>
    </row>
    <row r="21" spans="1:9">
      <c r="A21" s="6" t="s">
        <v>59</v>
      </c>
      <c r="B21" s="6">
        <v>5</v>
      </c>
      <c r="C21" s="6">
        <v>7</v>
      </c>
      <c r="D21" s="6">
        <v>9</v>
      </c>
      <c r="E21" s="6" t="s">
        <v>200</v>
      </c>
      <c r="F21" s="35">
        <v>8</v>
      </c>
      <c r="H21" s="16"/>
      <c r="I21" s="23"/>
    </row>
    <row r="22" spans="1:9">
      <c r="A22" s="6" t="s">
        <v>60</v>
      </c>
      <c r="B22" s="6">
        <v>4</v>
      </c>
      <c r="C22" s="6">
        <v>6</v>
      </c>
      <c r="D22" s="6">
        <v>8</v>
      </c>
      <c r="E22" s="6"/>
      <c r="F22" s="35"/>
      <c r="H22" s="16"/>
      <c r="I22" s="23"/>
    </row>
    <row r="23" spans="1:9">
      <c r="A23" s="6" t="s">
        <v>61</v>
      </c>
      <c r="B23" s="6">
        <v>3</v>
      </c>
      <c r="C23" s="6">
        <v>5</v>
      </c>
      <c r="D23" s="6">
        <v>7</v>
      </c>
      <c r="E23" s="6"/>
      <c r="F23" s="35"/>
      <c r="H23" s="16"/>
      <c r="I23" s="23"/>
    </row>
    <row r="24" spans="1:9">
      <c r="A24" s="6" t="s">
        <v>62</v>
      </c>
      <c r="B24" s="6">
        <v>2</v>
      </c>
      <c r="C24" s="6">
        <v>4</v>
      </c>
      <c r="D24" s="6">
        <v>6</v>
      </c>
      <c r="E24" s="6"/>
      <c r="F24" s="35"/>
      <c r="H24" s="16"/>
      <c r="I24" s="23"/>
    </row>
    <row r="25" spans="1:9">
      <c r="A25" s="6" t="s">
        <v>63</v>
      </c>
      <c r="B25" s="6">
        <v>1</v>
      </c>
      <c r="C25" s="6">
        <v>3</v>
      </c>
      <c r="D25" s="6">
        <v>5</v>
      </c>
      <c r="E25" s="6"/>
      <c r="F25" s="6"/>
      <c r="G25" s="23"/>
      <c r="I25" s="23"/>
    </row>
    <row r="26" spans="1:9">
      <c r="A26" s="6" t="s">
        <v>194</v>
      </c>
      <c r="C26" s="6">
        <v>2</v>
      </c>
      <c r="D26" s="6">
        <v>4</v>
      </c>
      <c r="G26" s="23"/>
      <c r="H26" s="32"/>
      <c r="I26" s="23"/>
    </row>
    <row r="27" spans="1:9">
      <c r="A27" s="6" t="s">
        <v>195</v>
      </c>
      <c r="C27" s="6">
        <v>1</v>
      </c>
      <c r="D27" s="6">
        <v>3</v>
      </c>
      <c r="G27" s="29"/>
      <c r="H27" s="16"/>
      <c r="I27" s="29"/>
    </row>
    <row r="28" spans="1:9">
      <c r="A28" s="6" t="s">
        <v>196</v>
      </c>
      <c r="D28" s="6">
        <v>2</v>
      </c>
      <c r="G28" s="29"/>
      <c r="H28" s="16"/>
      <c r="I28" s="29"/>
    </row>
    <row r="29" spans="1:9">
      <c r="A29" s="6" t="s">
        <v>197</v>
      </c>
      <c r="D29" s="6">
        <v>1</v>
      </c>
      <c r="G29" s="29"/>
      <c r="H29" s="16"/>
      <c r="I29" s="29"/>
    </row>
    <row r="30" spans="1:9">
      <c r="D30" s="6"/>
      <c r="G30" s="29"/>
      <c r="H30" s="16"/>
      <c r="I30" s="29"/>
    </row>
    <row r="31" spans="1:9">
      <c r="A31" s="75" t="s">
        <v>64</v>
      </c>
      <c r="B31" s="76"/>
      <c r="C31" s="76"/>
      <c r="D31" s="76"/>
      <c r="E31" s="76"/>
      <c r="F31" s="77"/>
      <c r="G31" s="29"/>
      <c r="H31" s="16"/>
      <c r="I31" s="29"/>
    </row>
    <row r="32" spans="1:9">
      <c r="A32" s="34" t="s">
        <v>43</v>
      </c>
      <c r="B32" s="34" t="s">
        <v>8</v>
      </c>
      <c r="C32" s="34" t="s">
        <v>43</v>
      </c>
      <c r="D32" s="34" t="s">
        <v>8</v>
      </c>
      <c r="E32" s="34" t="s">
        <v>43</v>
      </c>
      <c r="F32" s="34" t="s">
        <v>8</v>
      </c>
      <c r="G32" s="29"/>
      <c r="H32" s="16"/>
      <c r="I32" s="29"/>
    </row>
    <row r="33" spans="1:9">
      <c r="A33" s="64" t="s">
        <v>65</v>
      </c>
      <c r="B33" s="64"/>
      <c r="C33" s="64" t="s">
        <v>67</v>
      </c>
      <c r="D33" s="64"/>
      <c r="E33" s="64" t="s">
        <v>149</v>
      </c>
      <c r="F33" s="64"/>
      <c r="G33" s="23"/>
      <c r="H33" s="16"/>
      <c r="I33" s="23"/>
    </row>
    <row r="34" spans="1:9">
      <c r="A34" s="6" t="s">
        <v>41</v>
      </c>
      <c r="B34" s="35">
        <v>100</v>
      </c>
      <c r="C34" s="6" t="s">
        <v>41</v>
      </c>
      <c r="D34" s="36">
        <v>100</v>
      </c>
      <c r="E34" s="6" t="s">
        <v>41</v>
      </c>
      <c r="F34" s="36">
        <v>100</v>
      </c>
      <c r="G34" s="23"/>
      <c r="H34" s="16"/>
      <c r="I34" s="23"/>
    </row>
    <row r="35" spans="1:9">
      <c r="A35" s="6" t="s">
        <v>44</v>
      </c>
      <c r="B35" s="35">
        <v>85</v>
      </c>
      <c r="C35" s="6" t="s">
        <v>44</v>
      </c>
      <c r="D35" s="36">
        <v>85</v>
      </c>
      <c r="E35" s="6" t="s">
        <v>44</v>
      </c>
      <c r="F35" s="36">
        <v>85</v>
      </c>
      <c r="G35" s="23"/>
      <c r="H35" s="16"/>
      <c r="I35" s="23"/>
    </row>
    <row r="36" spans="1:9">
      <c r="A36" s="6" t="s">
        <v>45</v>
      </c>
      <c r="B36" s="35">
        <v>80</v>
      </c>
      <c r="C36" s="6" t="s">
        <v>45</v>
      </c>
      <c r="D36" s="36">
        <v>80</v>
      </c>
      <c r="E36" s="6" t="s">
        <v>45</v>
      </c>
      <c r="F36" s="36">
        <v>80</v>
      </c>
      <c r="G36" s="23"/>
      <c r="H36" s="16"/>
      <c r="I36" s="23"/>
    </row>
    <row r="37" spans="1:9">
      <c r="A37" s="6" t="s">
        <v>46</v>
      </c>
      <c r="B37" s="35">
        <v>75</v>
      </c>
      <c r="C37" s="6" t="s">
        <v>46</v>
      </c>
      <c r="D37" s="36">
        <v>75</v>
      </c>
      <c r="E37" s="6" t="s">
        <v>46</v>
      </c>
      <c r="F37" s="36">
        <v>75</v>
      </c>
      <c r="G37" s="23"/>
      <c r="H37" s="16"/>
      <c r="I37" s="23"/>
    </row>
    <row r="38" spans="1:9">
      <c r="A38" s="6" t="s">
        <v>47</v>
      </c>
      <c r="B38" s="35">
        <v>70</v>
      </c>
      <c r="C38" s="6" t="s">
        <v>47</v>
      </c>
      <c r="D38" s="36">
        <v>70</v>
      </c>
      <c r="E38" s="6" t="s">
        <v>47</v>
      </c>
      <c r="F38" s="36">
        <v>70</v>
      </c>
      <c r="G38" s="23"/>
      <c r="H38" s="16"/>
      <c r="I38" s="23"/>
    </row>
    <row r="39" spans="1:9">
      <c r="A39" s="6" t="s">
        <v>48</v>
      </c>
      <c r="B39" s="35">
        <v>65</v>
      </c>
      <c r="C39" s="6" t="s">
        <v>48</v>
      </c>
      <c r="D39" s="36">
        <v>65</v>
      </c>
      <c r="E39" s="6" t="s">
        <v>48</v>
      </c>
      <c r="F39" s="36">
        <v>65</v>
      </c>
      <c r="G39" s="23"/>
      <c r="H39" s="16"/>
      <c r="I39" s="23"/>
    </row>
    <row r="40" spans="1:9">
      <c r="A40" s="6" t="s">
        <v>49</v>
      </c>
      <c r="B40" s="35">
        <v>60</v>
      </c>
      <c r="C40" s="6" t="s">
        <v>49</v>
      </c>
      <c r="D40" s="36">
        <v>60</v>
      </c>
      <c r="E40" s="6" t="s">
        <v>49</v>
      </c>
      <c r="F40" s="36">
        <v>60</v>
      </c>
      <c r="G40" s="23"/>
      <c r="H40" s="16"/>
      <c r="I40" s="23"/>
    </row>
    <row r="41" spans="1:9">
      <c r="A41" s="6" t="s">
        <v>50</v>
      </c>
      <c r="B41" s="35">
        <v>45</v>
      </c>
      <c r="C41" s="6" t="s">
        <v>50</v>
      </c>
      <c r="D41" s="35">
        <v>45</v>
      </c>
      <c r="E41" s="6" t="s">
        <v>50</v>
      </c>
      <c r="F41" s="35">
        <v>45</v>
      </c>
      <c r="G41" s="23"/>
      <c r="H41" s="16"/>
      <c r="I41" s="23"/>
    </row>
    <row r="42" spans="1:9">
      <c r="A42" s="64" t="s">
        <v>66</v>
      </c>
      <c r="B42" s="64"/>
      <c r="C42" s="6" t="s">
        <v>51</v>
      </c>
      <c r="D42" s="35">
        <v>40</v>
      </c>
      <c r="E42" s="6" t="s">
        <v>51</v>
      </c>
      <c r="F42" s="35">
        <v>40</v>
      </c>
    </row>
    <row r="43" spans="1:9">
      <c r="A43" s="6" t="s">
        <v>41</v>
      </c>
      <c r="B43" s="35">
        <v>45</v>
      </c>
      <c r="C43" s="6" t="s">
        <v>52</v>
      </c>
      <c r="D43" s="35">
        <v>35</v>
      </c>
      <c r="E43" s="6" t="s">
        <v>52</v>
      </c>
      <c r="F43" s="35">
        <v>35</v>
      </c>
      <c r="G43" s="23"/>
      <c r="H43" s="32"/>
      <c r="I43" s="23"/>
    </row>
    <row r="44" spans="1:9">
      <c r="A44" s="6" t="s">
        <v>44</v>
      </c>
      <c r="B44" s="35">
        <v>35</v>
      </c>
      <c r="C44" s="6" t="s">
        <v>53</v>
      </c>
      <c r="D44" s="35">
        <v>30</v>
      </c>
      <c r="E44" s="6" t="s">
        <v>53</v>
      </c>
      <c r="F44" s="35">
        <v>30</v>
      </c>
      <c r="H44" s="16"/>
      <c r="I44" s="29"/>
    </row>
    <row r="45" spans="1:9">
      <c r="A45" s="6" t="s">
        <v>45</v>
      </c>
      <c r="B45" s="35">
        <v>25</v>
      </c>
      <c r="C45" s="6" t="s">
        <v>54</v>
      </c>
      <c r="D45" s="35">
        <v>25</v>
      </c>
      <c r="E45" s="6" t="s">
        <v>54</v>
      </c>
      <c r="F45" s="35">
        <v>25</v>
      </c>
      <c r="H45" s="16"/>
      <c r="I45" s="29"/>
    </row>
    <row r="46" spans="1:9">
      <c r="A46" s="6" t="s">
        <v>46</v>
      </c>
      <c r="B46" s="35">
        <v>15</v>
      </c>
      <c r="C46" s="6" t="s">
        <v>55</v>
      </c>
      <c r="D46" s="35">
        <v>15</v>
      </c>
      <c r="E46" s="6" t="s">
        <v>55</v>
      </c>
      <c r="F46" s="35">
        <v>15</v>
      </c>
      <c r="H46" s="16"/>
      <c r="I46" s="29"/>
    </row>
    <row r="47" spans="1:9">
      <c r="A47" s="6" t="s">
        <v>47</v>
      </c>
      <c r="B47" s="35">
        <v>10</v>
      </c>
      <c r="C47" s="6" t="s">
        <v>56</v>
      </c>
      <c r="D47" s="35">
        <v>10</v>
      </c>
      <c r="E47" s="6" t="s">
        <v>56</v>
      </c>
      <c r="F47" s="35">
        <v>10</v>
      </c>
      <c r="H47" s="16"/>
      <c r="I47" s="29"/>
    </row>
    <row r="48" spans="1:9">
      <c r="A48" s="6" t="s">
        <v>48</v>
      </c>
      <c r="B48" s="35">
        <v>5</v>
      </c>
      <c r="C48" s="6" t="s">
        <v>57</v>
      </c>
      <c r="D48" s="35">
        <v>5</v>
      </c>
      <c r="E48" s="6" t="s">
        <v>57</v>
      </c>
      <c r="F48" s="35">
        <v>5</v>
      </c>
      <c r="H48" s="16"/>
      <c r="I48" s="29"/>
    </row>
    <row r="49" spans="1:9">
      <c r="A49" s="6" t="s">
        <v>49</v>
      </c>
      <c r="B49" s="35">
        <v>3</v>
      </c>
      <c r="C49" s="6" t="s">
        <v>58</v>
      </c>
      <c r="D49" s="35">
        <v>0</v>
      </c>
      <c r="E49" s="6" t="s">
        <v>58</v>
      </c>
      <c r="F49" s="35">
        <v>0</v>
      </c>
      <c r="H49" s="16"/>
      <c r="I49" s="29"/>
    </row>
    <row r="50" spans="1:9">
      <c r="A50" s="6" t="s">
        <v>50</v>
      </c>
      <c r="B50" s="35">
        <v>0</v>
      </c>
      <c r="H50" s="16"/>
      <c r="I50" s="29"/>
    </row>
    <row r="51" spans="1:9">
      <c r="H51" s="16"/>
      <c r="I51" s="23"/>
    </row>
    <row r="52" spans="1:9">
      <c r="H52" s="16"/>
      <c r="I52" s="23"/>
    </row>
    <row r="53" spans="1:9">
      <c r="H53" s="16"/>
      <c r="I53" s="23"/>
    </row>
    <row r="54" spans="1:9">
      <c r="H54" s="16"/>
      <c r="I54" s="23"/>
    </row>
    <row r="55" spans="1:9">
      <c r="H55" s="16"/>
      <c r="I55" s="23"/>
    </row>
    <row r="56" spans="1:9">
      <c r="H56" s="16"/>
      <c r="I56" s="23"/>
    </row>
    <row r="57" spans="1:9">
      <c r="H57" s="16"/>
      <c r="I57" s="23"/>
    </row>
    <row r="58" spans="1:9">
      <c r="H58" s="16"/>
      <c r="I58" s="23"/>
    </row>
    <row r="59" spans="1:9">
      <c r="H59" s="16"/>
      <c r="I59" s="23"/>
    </row>
  </sheetData>
  <mergeCells count="8">
    <mergeCell ref="A42:B42"/>
    <mergeCell ref="C33:D33"/>
    <mergeCell ref="E33:F33"/>
    <mergeCell ref="A1:F2"/>
    <mergeCell ref="A3:D3"/>
    <mergeCell ref="E3:F3"/>
    <mergeCell ref="A33:B33"/>
    <mergeCell ref="A31:F31"/>
  </mergeCells>
  <pageMargins left="0" right="0" top="0.74803149606299213" bottom="0.74803149606299213" header="0.31496062992125984" footer="0.31496062992125984"/>
  <pageSetup paperSize="9" orientation="portrait" r:id="rId1"/>
  <headerFooter>
    <oddFooter>&amp;L&amp;F&amp;R&amp;P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37"/>
  <sheetViews>
    <sheetView workbookViewId="0">
      <selection activeCell="G22" sqref="G22"/>
    </sheetView>
  </sheetViews>
  <sheetFormatPr baseColWidth="10" defaultRowHeight="15"/>
  <cols>
    <col min="1" max="1" width="16.85546875" customWidth="1"/>
    <col min="2" max="2" width="51.5703125" customWidth="1"/>
    <col min="3" max="3" width="25.42578125" customWidth="1"/>
    <col min="4" max="4" width="20" customWidth="1"/>
  </cols>
  <sheetData>
    <row r="1" spans="1:8" ht="15" customHeight="1">
      <c r="A1" s="58" t="s">
        <v>151</v>
      </c>
      <c r="B1" s="59"/>
      <c r="C1" s="59"/>
      <c r="D1" s="59"/>
      <c r="E1" s="60"/>
      <c r="F1" s="18"/>
      <c r="G1" s="18"/>
      <c r="H1" s="18"/>
    </row>
    <row r="2" spans="1:8" ht="15" customHeight="1" thickBot="1">
      <c r="A2" s="61"/>
      <c r="B2" s="62"/>
      <c r="C2" s="62"/>
      <c r="D2" s="62"/>
      <c r="E2" s="63"/>
      <c r="F2" s="18"/>
      <c r="G2" s="18"/>
      <c r="H2" s="18"/>
    </row>
    <row r="4" spans="1:8">
      <c r="A4" s="19" t="s">
        <v>69</v>
      </c>
      <c r="B4" s="19" t="s">
        <v>2</v>
      </c>
      <c r="C4" s="19" t="s">
        <v>70</v>
      </c>
      <c r="D4" s="19" t="s">
        <v>3</v>
      </c>
      <c r="E4" s="19" t="s">
        <v>101</v>
      </c>
    </row>
    <row r="5" spans="1:8">
      <c r="A5" s="24" t="s">
        <v>107</v>
      </c>
      <c r="B5" s="24" t="s">
        <v>152</v>
      </c>
      <c r="C5" s="24" t="s">
        <v>112</v>
      </c>
      <c r="D5" s="24" t="s">
        <v>109</v>
      </c>
      <c r="E5" s="25" t="s">
        <v>110</v>
      </c>
    </row>
    <row r="6" spans="1:8">
      <c r="A6" s="2" t="s">
        <v>71</v>
      </c>
      <c r="B6" s="2" t="s">
        <v>72</v>
      </c>
      <c r="C6" s="2" t="s">
        <v>73</v>
      </c>
      <c r="D6" s="2" t="s">
        <v>34</v>
      </c>
      <c r="E6" s="17" t="s">
        <v>102</v>
      </c>
    </row>
    <row r="7" spans="1:8">
      <c r="A7" s="24" t="s">
        <v>155</v>
      </c>
      <c r="B7" s="24" t="s">
        <v>153</v>
      </c>
      <c r="C7" s="24" t="s">
        <v>154</v>
      </c>
      <c r="D7" s="24" t="s">
        <v>156</v>
      </c>
      <c r="E7" s="25" t="s">
        <v>110</v>
      </c>
    </row>
    <row r="8" spans="1:8">
      <c r="A8" s="26" t="s">
        <v>180</v>
      </c>
      <c r="B8" s="26" t="s">
        <v>123</v>
      </c>
      <c r="C8" s="26" t="s">
        <v>179</v>
      </c>
      <c r="D8" s="26" t="s">
        <v>125</v>
      </c>
      <c r="E8" s="26" t="s">
        <v>128</v>
      </c>
    </row>
    <row r="9" spans="1:8">
      <c r="A9" s="26" t="s">
        <v>180</v>
      </c>
      <c r="B9" s="26" t="s">
        <v>127</v>
      </c>
      <c r="C9" s="26" t="s">
        <v>124</v>
      </c>
      <c r="D9" s="26" t="s">
        <v>125</v>
      </c>
      <c r="E9" s="26" t="s">
        <v>128</v>
      </c>
    </row>
    <row r="10" spans="1:8">
      <c r="A10" s="27" t="s">
        <v>129</v>
      </c>
      <c r="B10" s="27" t="s">
        <v>141</v>
      </c>
      <c r="C10" s="27" t="s">
        <v>179</v>
      </c>
      <c r="D10" s="27" t="s">
        <v>138</v>
      </c>
      <c r="E10" s="28" t="s">
        <v>126</v>
      </c>
    </row>
    <row r="11" spans="1:8">
      <c r="A11" s="27" t="s">
        <v>129</v>
      </c>
      <c r="B11" s="27" t="s">
        <v>142</v>
      </c>
      <c r="C11" s="27" t="s">
        <v>124</v>
      </c>
      <c r="D11" s="27" t="s">
        <v>138</v>
      </c>
      <c r="E11" s="28" t="s">
        <v>126</v>
      </c>
    </row>
    <row r="12" spans="1:8">
      <c r="A12" s="2" t="s">
        <v>157</v>
      </c>
      <c r="B12" s="2" t="s">
        <v>75</v>
      </c>
      <c r="C12" s="2" t="s">
        <v>158</v>
      </c>
      <c r="D12" s="2" t="s">
        <v>34</v>
      </c>
      <c r="E12" s="17" t="s">
        <v>102</v>
      </c>
    </row>
    <row r="13" spans="1:8">
      <c r="A13" s="24" t="s">
        <v>159</v>
      </c>
      <c r="B13" s="24" t="s">
        <v>111</v>
      </c>
      <c r="C13" s="24" t="s">
        <v>160</v>
      </c>
      <c r="D13" s="24" t="s">
        <v>109</v>
      </c>
      <c r="E13" s="25" t="s">
        <v>110</v>
      </c>
    </row>
    <row r="14" spans="1:8">
      <c r="A14" s="2" t="s">
        <v>161</v>
      </c>
      <c r="B14" s="2" t="s">
        <v>78</v>
      </c>
      <c r="C14" s="2" t="s">
        <v>162</v>
      </c>
      <c r="D14" s="2" t="s">
        <v>34</v>
      </c>
      <c r="E14" s="17" t="s">
        <v>102</v>
      </c>
    </row>
    <row r="15" spans="1:8">
      <c r="A15" s="2" t="s">
        <v>163</v>
      </c>
      <c r="B15" s="2" t="s">
        <v>81</v>
      </c>
      <c r="C15" s="2" t="s">
        <v>164</v>
      </c>
      <c r="D15" s="2" t="s">
        <v>103</v>
      </c>
      <c r="E15" s="17" t="s">
        <v>102</v>
      </c>
    </row>
    <row r="16" spans="1:8">
      <c r="A16" s="2" t="s">
        <v>83</v>
      </c>
      <c r="B16" s="2" t="s">
        <v>84</v>
      </c>
      <c r="C16" s="2" t="s">
        <v>85</v>
      </c>
      <c r="D16" s="2" t="s">
        <v>34</v>
      </c>
      <c r="E16" s="17" t="s">
        <v>102</v>
      </c>
    </row>
    <row r="17" spans="1:5">
      <c r="A17" s="26" t="s">
        <v>181</v>
      </c>
      <c r="B17" s="26" t="s">
        <v>131</v>
      </c>
      <c r="C17" s="26" t="s">
        <v>182</v>
      </c>
      <c r="D17" s="26" t="s">
        <v>125</v>
      </c>
      <c r="E17" s="26" t="s">
        <v>128</v>
      </c>
    </row>
    <row r="18" spans="1:5">
      <c r="A18" s="24" t="s">
        <v>165</v>
      </c>
      <c r="B18" s="24" t="s">
        <v>166</v>
      </c>
      <c r="C18" s="24" t="s">
        <v>167</v>
      </c>
      <c r="D18" s="24" t="s">
        <v>109</v>
      </c>
      <c r="E18" s="25" t="s">
        <v>110</v>
      </c>
    </row>
    <row r="19" spans="1:5">
      <c r="A19" s="2" t="s">
        <v>168</v>
      </c>
      <c r="B19" s="2" t="s">
        <v>100</v>
      </c>
      <c r="C19" s="2" t="s">
        <v>169</v>
      </c>
      <c r="D19" s="2" t="s">
        <v>34</v>
      </c>
      <c r="E19" s="17" t="s">
        <v>102</v>
      </c>
    </row>
    <row r="20" spans="1:5">
      <c r="A20" s="24" t="s">
        <v>170</v>
      </c>
      <c r="B20" s="24" t="s">
        <v>117</v>
      </c>
      <c r="C20" s="24" t="s">
        <v>89</v>
      </c>
      <c r="D20" s="24" t="s">
        <v>109</v>
      </c>
      <c r="E20" s="25" t="s">
        <v>110</v>
      </c>
    </row>
    <row r="21" spans="1:5">
      <c r="A21" s="26" t="s">
        <v>183</v>
      </c>
      <c r="B21" s="26" t="s">
        <v>134</v>
      </c>
      <c r="C21" s="26" t="s">
        <v>184</v>
      </c>
      <c r="D21" s="26" t="s">
        <v>138</v>
      </c>
      <c r="E21" s="26" t="s">
        <v>128</v>
      </c>
    </row>
    <row r="22" spans="1:5">
      <c r="A22" s="26" t="s">
        <v>183</v>
      </c>
      <c r="B22" s="26" t="s">
        <v>135</v>
      </c>
      <c r="C22" s="26" t="s">
        <v>185</v>
      </c>
      <c r="D22" s="26" t="s">
        <v>139</v>
      </c>
      <c r="E22" s="26" t="s">
        <v>128</v>
      </c>
    </row>
    <row r="23" spans="1:5">
      <c r="A23" s="26" t="s">
        <v>183</v>
      </c>
      <c r="B23" s="26" t="s">
        <v>136</v>
      </c>
      <c r="C23" s="26" t="s">
        <v>186</v>
      </c>
      <c r="D23" s="26" t="s">
        <v>140</v>
      </c>
      <c r="E23" s="26" t="s">
        <v>128</v>
      </c>
    </row>
    <row r="24" spans="1:5">
      <c r="A24" s="27" t="s">
        <v>187</v>
      </c>
      <c r="B24" s="27" t="s">
        <v>143</v>
      </c>
      <c r="C24" s="27" t="s">
        <v>144</v>
      </c>
      <c r="D24" s="27" t="s">
        <v>138</v>
      </c>
      <c r="E24" s="27" t="s">
        <v>128</v>
      </c>
    </row>
    <row r="25" spans="1:5">
      <c r="A25" s="24" t="s">
        <v>171</v>
      </c>
      <c r="B25" s="24" t="s">
        <v>120</v>
      </c>
      <c r="C25" s="24" t="s">
        <v>172</v>
      </c>
      <c r="D25" s="24" t="s">
        <v>104</v>
      </c>
      <c r="E25" s="25" t="s">
        <v>122</v>
      </c>
    </row>
    <row r="26" spans="1:5">
      <c r="A26" s="2" t="s">
        <v>175</v>
      </c>
      <c r="B26" s="2" t="s">
        <v>94</v>
      </c>
      <c r="C26" s="2" t="s">
        <v>176</v>
      </c>
      <c r="D26" s="2" t="s">
        <v>103</v>
      </c>
      <c r="E26" s="17" t="s">
        <v>102</v>
      </c>
    </row>
    <row r="27" spans="1:5">
      <c r="A27" s="27" t="s">
        <v>188</v>
      </c>
      <c r="B27" s="27" t="s">
        <v>145</v>
      </c>
      <c r="C27" s="27" t="s">
        <v>189</v>
      </c>
      <c r="D27" s="27" t="s">
        <v>125</v>
      </c>
      <c r="E27" s="27" t="s">
        <v>128</v>
      </c>
    </row>
    <row r="28" spans="1:5">
      <c r="A28" s="2" t="s">
        <v>173</v>
      </c>
      <c r="B28" s="2" t="s">
        <v>91</v>
      </c>
      <c r="C28" s="2" t="s">
        <v>174</v>
      </c>
      <c r="D28" s="2" t="s">
        <v>104</v>
      </c>
      <c r="E28" s="17" t="s">
        <v>102</v>
      </c>
    </row>
    <row r="29" spans="1:5">
      <c r="A29" s="26" t="s">
        <v>190</v>
      </c>
      <c r="B29" s="26" t="s">
        <v>149</v>
      </c>
      <c r="C29" s="26" t="s">
        <v>191</v>
      </c>
      <c r="D29" s="26" t="s">
        <v>138</v>
      </c>
      <c r="E29" s="26" t="s">
        <v>128</v>
      </c>
    </row>
    <row r="30" spans="1:5">
      <c r="A30" s="2" t="s">
        <v>177</v>
      </c>
      <c r="B30" s="2" t="s">
        <v>97</v>
      </c>
      <c r="C30" s="2" t="s">
        <v>178</v>
      </c>
      <c r="D30" s="2" t="s">
        <v>104</v>
      </c>
      <c r="E30" s="17" t="s">
        <v>102</v>
      </c>
    </row>
    <row r="31" spans="1:5">
      <c r="A31" s="20"/>
      <c r="B31" s="20"/>
      <c r="C31" s="20"/>
      <c r="D31" s="2"/>
      <c r="E31" s="2"/>
    </row>
    <row r="32" spans="1:5">
      <c r="A32" s="20"/>
      <c r="B32" s="20"/>
      <c r="C32" s="20"/>
      <c r="D32" s="2"/>
      <c r="E32" s="2"/>
    </row>
    <row r="33" spans="1:5">
      <c r="A33" s="20"/>
      <c r="B33" s="20"/>
      <c r="C33" s="20"/>
      <c r="D33" s="2"/>
      <c r="E33" s="2"/>
    </row>
    <row r="34" spans="1:5">
      <c r="A34" s="20"/>
      <c r="B34" s="20"/>
      <c r="C34" s="20"/>
      <c r="D34" s="2"/>
      <c r="E34" s="2"/>
    </row>
    <row r="35" spans="1:5">
      <c r="A35" s="20"/>
      <c r="B35" s="20"/>
      <c r="C35" s="20"/>
      <c r="D35" s="2"/>
      <c r="E35" s="2"/>
    </row>
    <row r="36" spans="1:5">
      <c r="A36" s="20"/>
      <c r="B36" s="20"/>
      <c r="C36" s="20"/>
      <c r="D36" s="2"/>
      <c r="E36" s="2"/>
    </row>
    <row r="37" spans="1:5">
      <c r="A37" s="20"/>
      <c r="B37" s="20"/>
      <c r="C37" s="20"/>
      <c r="D37" s="2"/>
      <c r="E37" s="2"/>
    </row>
  </sheetData>
  <mergeCells count="1">
    <mergeCell ref="A1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6"/>
  <sheetViews>
    <sheetView workbookViewId="0">
      <selection activeCell="H24" sqref="H24"/>
    </sheetView>
  </sheetViews>
  <sheetFormatPr baseColWidth="10" defaultRowHeight="15"/>
  <cols>
    <col min="1" max="1" width="16.85546875" customWidth="1"/>
    <col min="2" max="2" width="51.5703125" customWidth="1"/>
    <col min="3" max="3" width="25.42578125" customWidth="1"/>
    <col min="4" max="4" width="20" customWidth="1"/>
    <col min="5" max="5" width="11.42578125" style="6"/>
  </cols>
  <sheetData>
    <row r="1" spans="1:8" ht="15" customHeight="1">
      <c r="A1" s="58" t="s">
        <v>105</v>
      </c>
      <c r="B1" s="59"/>
      <c r="C1" s="59"/>
      <c r="D1" s="59"/>
      <c r="E1" s="60"/>
      <c r="F1" s="18"/>
      <c r="G1" s="18"/>
      <c r="H1" s="18"/>
    </row>
    <row r="2" spans="1:8" ht="15" customHeight="1" thickBot="1">
      <c r="A2" s="61"/>
      <c r="B2" s="62"/>
      <c r="C2" s="62"/>
      <c r="D2" s="62"/>
      <c r="E2" s="63"/>
      <c r="F2" s="18"/>
      <c r="G2" s="18"/>
      <c r="H2" s="18"/>
    </row>
    <row r="4" spans="1:8">
      <c r="A4" s="19" t="s">
        <v>69</v>
      </c>
      <c r="B4" s="19" t="s">
        <v>2</v>
      </c>
      <c r="C4" s="19" t="s">
        <v>70</v>
      </c>
      <c r="D4" s="19" t="s">
        <v>3</v>
      </c>
      <c r="E4" s="19" t="s">
        <v>101</v>
      </c>
    </row>
    <row r="5" spans="1:8">
      <c r="A5" s="24" t="s">
        <v>107</v>
      </c>
      <c r="B5" s="24" t="s">
        <v>106</v>
      </c>
      <c r="C5" s="24" t="s">
        <v>108</v>
      </c>
      <c r="D5" s="24" t="s">
        <v>109</v>
      </c>
      <c r="E5" s="25" t="s">
        <v>110</v>
      </c>
    </row>
    <row r="6" spans="1:8">
      <c r="A6" s="2" t="s">
        <v>71</v>
      </c>
      <c r="B6" s="2" t="s">
        <v>72</v>
      </c>
      <c r="C6" s="2" t="s">
        <v>73</v>
      </c>
      <c r="D6" s="2" t="s">
        <v>34</v>
      </c>
      <c r="E6" s="17" t="s">
        <v>102</v>
      </c>
    </row>
    <row r="7" spans="1:8">
      <c r="A7" s="2" t="s">
        <v>74</v>
      </c>
      <c r="B7" s="2" t="s">
        <v>75</v>
      </c>
      <c r="C7" s="2" t="s">
        <v>76</v>
      </c>
      <c r="D7" s="2" t="s">
        <v>34</v>
      </c>
      <c r="E7" s="17" t="s">
        <v>102</v>
      </c>
    </row>
    <row r="8" spans="1:8">
      <c r="A8" s="24" t="s">
        <v>74</v>
      </c>
      <c r="B8" s="24" t="s">
        <v>111</v>
      </c>
      <c r="C8" s="24" t="s">
        <v>112</v>
      </c>
      <c r="D8" s="24" t="s">
        <v>109</v>
      </c>
      <c r="E8" s="25" t="s">
        <v>110</v>
      </c>
    </row>
    <row r="9" spans="1:8">
      <c r="A9" s="2" t="s">
        <v>77</v>
      </c>
      <c r="B9" s="2" t="s">
        <v>78</v>
      </c>
      <c r="C9" s="2" t="s">
        <v>79</v>
      </c>
      <c r="D9" s="2" t="s">
        <v>34</v>
      </c>
      <c r="E9" s="17" t="s">
        <v>102</v>
      </c>
    </row>
    <row r="10" spans="1:8">
      <c r="A10" s="24" t="s">
        <v>113</v>
      </c>
      <c r="B10" s="24" t="s">
        <v>114</v>
      </c>
      <c r="C10" s="24" t="s">
        <v>115</v>
      </c>
      <c r="D10" s="24" t="s">
        <v>109</v>
      </c>
      <c r="E10" s="25" t="s">
        <v>110</v>
      </c>
    </row>
    <row r="11" spans="1:8">
      <c r="A11" s="2" t="s">
        <v>80</v>
      </c>
      <c r="B11" s="2" t="s">
        <v>81</v>
      </c>
      <c r="C11" s="2" t="s">
        <v>82</v>
      </c>
      <c r="D11" s="2" t="s">
        <v>103</v>
      </c>
      <c r="E11" s="17" t="s">
        <v>102</v>
      </c>
    </row>
    <row r="12" spans="1:8">
      <c r="A12" s="2" t="s">
        <v>83</v>
      </c>
      <c r="B12" s="2" t="s">
        <v>84</v>
      </c>
      <c r="C12" s="2" t="s">
        <v>85</v>
      </c>
      <c r="D12" s="2" t="s">
        <v>34</v>
      </c>
      <c r="E12" s="17" t="s">
        <v>102</v>
      </c>
    </row>
    <row r="13" spans="1:8">
      <c r="A13" s="2" t="s">
        <v>87</v>
      </c>
      <c r="B13" s="2" t="s">
        <v>88</v>
      </c>
      <c r="C13" s="2" t="s">
        <v>86</v>
      </c>
      <c r="D13" s="2" t="s">
        <v>34</v>
      </c>
      <c r="E13" s="17" t="s">
        <v>102</v>
      </c>
    </row>
    <row r="14" spans="1:8">
      <c r="A14" s="2" t="s">
        <v>99</v>
      </c>
      <c r="B14" s="2" t="s">
        <v>100</v>
      </c>
      <c r="C14" s="2" t="s">
        <v>89</v>
      </c>
      <c r="D14" s="2" t="s">
        <v>34</v>
      </c>
      <c r="E14" s="17" t="s">
        <v>102</v>
      </c>
    </row>
    <row r="15" spans="1:8">
      <c r="A15" s="24" t="s">
        <v>116</v>
      </c>
      <c r="B15" s="24" t="s">
        <v>117</v>
      </c>
      <c r="C15" s="24" t="s">
        <v>118</v>
      </c>
      <c r="D15" s="24" t="s">
        <v>109</v>
      </c>
      <c r="E15" s="25" t="s">
        <v>110</v>
      </c>
    </row>
    <row r="16" spans="1:8">
      <c r="A16" s="24" t="s">
        <v>119</v>
      </c>
      <c r="B16" s="24" t="s">
        <v>120</v>
      </c>
      <c r="C16" s="24" t="s">
        <v>121</v>
      </c>
      <c r="D16" s="24" t="s">
        <v>104</v>
      </c>
      <c r="E16" s="25" t="s">
        <v>122</v>
      </c>
    </row>
    <row r="17" spans="1:5">
      <c r="A17" s="2" t="s">
        <v>90</v>
      </c>
      <c r="B17" s="2" t="s">
        <v>91</v>
      </c>
      <c r="C17" s="2" t="s">
        <v>92</v>
      </c>
      <c r="D17" s="2" t="s">
        <v>104</v>
      </c>
      <c r="E17" s="17" t="s">
        <v>102</v>
      </c>
    </row>
    <row r="18" spans="1:5">
      <c r="A18" s="2" t="s">
        <v>93</v>
      </c>
      <c r="B18" s="2" t="s">
        <v>94</v>
      </c>
      <c r="C18" s="2" t="s">
        <v>95</v>
      </c>
      <c r="D18" s="2" t="s">
        <v>103</v>
      </c>
      <c r="E18" s="17" t="s">
        <v>102</v>
      </c>
    </row>
    <row r="19" spans="1:5">
      <c r="A19" s="2" t="s">
        <v>96</v>
      </c>
      <c r="B19" s="2" t="s">
        <v>97</v>
      </c>
      <c r="C19" s="2" t="s">
        <v>98</v>
      </c>
      <c r="D19" s="2" t="s">
        <v>104</v>
      </c>
      <c r="E19" s="17" t="s">
        <v>102</v>
      </c>
    </row>
    <row r="20" spans="1:5">
      <c r="A20" s="26" t="s">
        <v>129</v>
      </c>
      <c r="B20" s="26" t="s">
        <v>123</v>
      </c>
      <c r="C20" s="26" t="s">
        <v>124</v>
      </c>
      <c r="D20" s="26" t="s">
        <v>125</v>
      </c>
      <c r="E20" s="38" t="s">
        <v>128</v>
      </c>
    </row>
    <row r="21" spans="1:5">
      <c r="A21" s="26" t="s">
        <v>129</v>
      </c>
      <c r="B21" s="26" t="s">
        <v>127</v>
      </c>
      <c r="C21" s="26" t="s">
        <v>112</v>
      </c>
      <c r="D21" s="26" t="s">
        <v>125</v>
      </c>
      <c r="E21" s="38" t="s">
        <v>128</v>
      </c>
    </row>
    <row r="22" spans="1:5">
      <c r="A22" s="26" t="s">
        <v>129</v>
      </c>
      <c r="B22" s="26" t="s">
        <v>141</v>
      </c>
      <c r="C22" s="26" t="s">
        <v>124</v>
      </c>
      <c r="D22" s="26" t="s">
        <v>138</v>
      </c>
      <c r="E22" s="37" t="s">
        <v>126</v>
      </c>
    </row>
    <row r="23" spans="1:5">
      <c r="A23" s="39" t="s">
        <v>129</v>
      </c>
      <c r="B23" s="39" t="s">
        <v>142</v>
      </c>
      <c r="C23" s="39" t="s">
        <v>112</v>
      </c>
      <c r="D23" s="39" t="s">
        <v>138</v>
      </c>
      <c r="E23" s="40" t="s">
        <v>126</v>
      </c>
    </row>
    <row r="24" spans="1:5">
      <c r="A24" s="26" t="s">
        <v>130</v>
      </c>
      <c r="B24" s="26" t="s">
        <v>204</v>
      </c>
      <c r="C24" s="26" t="s">
        <v>132</v>
      </c>
      <c r="D24" s="26" t="s">
        <v>125</v>
      </c>
      <c r="E24" s="38" t="s">
        <v>128</v>
      </c>
    </row>
    <row r="25" spans="1:5">
      <c r="A25" s="26" t="s">
        <v>130</v>
      </c>
      <c r="B25" s="26" t="s">
        <v>205</v>
      </c>
      <c r="C25" s="26" t="s">
        <v>132</v>
      </c>
      <c r="D25" s="26" t="s">
        <v>125</v>
      </c>
      <c r="E25" s="38" t="s">
        <v>128</v>
      </c>
    </row>
    <row r="26" spans="1:5">
      <c r="A26" s="26" t="s">
        <v>133</v>
      </c>
      <c r="B26" s="26" t="s">
        <v>206</v>
      </c>
      <c r="C26" s="26" t="s">
        <v>137</v>
      </c>
      <c r="D26" s="26" t="s">
        <v>138</v>
      </c>
      <c r="E26" s="37" t="s">
        <v>128</v>
      </c>
    </row>
    <row r="27" spans="1:5">
      <c r="A27" s="26" t="s">
        <v>133</v>
      </c>
      <c r="B27" s="26" t="s">
        <v>207</v>
      </c>
      <c r="C27" s="26" t="s">
        <v>137</v>
      </c>
      <c r="D27" s="26" t="s">
        <v>138</v>
      </c>
      <c r="E27" s="37" t="s">
        <v>128</v>
      </c>
    </row>
    <row r="28" spans="1:5">
      <c r="A28" s="26" t="s">
        <v>133</v>
      </c>
      <c r="B28" s="26" t="s">
        <v>208</v>
      </c>
      <c r="C28" s="26" t="s">
        <v>137</v>
      </c>
      <c r="D28" s="26" t="s">
        <v>139</v>
      </c>
      <c r="E28" s="37" t="s">
        <v>128</v>
      </c>
    </row>
    <row r="29" spans="1:5">
      <c r="A29" s="26" t="s">
        <v>133</v>
      </c>
      <c r="B29" s="26" t="s">
        <v>209</v>
      </c>
      <c r="C29" s="26" t="s">
        <v>137</v>
      </c>
      <c r="D29" s="26" t="s">
        <v>139</v>
      </c>
      <c r="E29" s="37" t="s">
        <v>128</v>
      </c>
    </row>
    <row r="30" spans="1:5">
      <c r="A30" s="26" t="s">
        <v>133</v>
      </c>
      <c r="B30" s="26" t="s">
        <v>210</v>
      </c>
      <c r="C30" s="26" t="s">
        <v>137</v>
      </c>
      <c r="D30" s="26" t="s">
        <v>140</v>
      </c>
      <c r="E30" s="37" t="s">
        <v>128</v>
      </c>
    </row>
    <row r="31" spans="1:5">
      <c r="A31" s="26" t="s">
        <v>133</v>
      </c>
      <c r="B31" s="26" t="s">
        <v>211</v>
      </c>
      <c r="C31" s="26" t="s">
        <v>137</v>
      </c>
      <c r="D31" s="26" t="s">
        <v>140</v>
      </c>
      <c r="E31" s="37" t="s">
        <v>128</v>
      </c>
    </row>
    <row r="32" spans="1:5">
      <c r="A32" s="27" t="s">
        <v>147</v>
      </c>
      <c r="B32" s="27" t="s">
        <v>145</v>
      </c>
      <c r="C32" s="27" t="s">
        <v>146</v>
      </c>
      <c r="D32" s="27" t="s">
        <v>125</v>
      </c>
      <c r="E32" s="28" t="s">
        <v>128</v>
      </c>
    </row>
    <row r="33" spans="1:5">
      <c r="A33" s="26" t="s">
        <v>148</v>
      </c>
      <c r="B33" s="26" t="s">
        <v>149</v>
      </c>
      <c r="C33" s="26" t="s">
        <v>150</v>
      </c>
      <c r="D33" s="26" t="s">
        <v>138</v>
      </c>
      <c r="E33" s="37" t="s">
        <v>128</v>
      </c>
    </row>
    <row r="34" spans="1:5">
      <c r="A34" s="20"/>
      <c r="B34" s="20"/>
      <c r="C34" s="20"/>
      <c r="D34" s="2"/>
      <c r="E34" s="17"/>
    </row>
    <row r="35" spans="1:5">
      <c r="A35" s="20"/>
      <c r="B35" s="20"/>
      <c r="C35" s="20"/>
      <c r="D35" s="2"/>
      <c r="E35" s="17"/>
    </row>
    <row r="36" spans="1:5">
      <c r="A36" s="20"/>
      <c r="B36" s="20"/>
      <c r="C36" s="20"/>
      <c r="D36" s="2"/>
      <c r="E36" s="17"/>
    </row>
  </sheetData>
  <mergeCells count="1">
    <mergeCell ref="A1:E2"/>
  </mergeCells>
  <printOptions horizontalCentered="1"/>
  <pageMargins left="0" right="0" top="0" bottom="0.55118110236220474" header="0.31496062992125984" footer="0.31496062992125984"/>
  <pageSetup paperSize="9" orientation="landscape" r:id="rId1"/>
  <headerFooter>
    <oddFooter>&amp;L&amp;F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tabSelected="1" workbookViewId="0">
      <selection sqref="A1:E33"/>
    </sheetView>
  </sheetViews>
  <sheetFormatPr baseColWidth="10" defaultRowHeight="15"/>
  <cols>
    <col min="1" max="1" width="23.140625" customWidth="1"/>
    <col min="2" max="2" width="51.42578125" customWidth="1"/>
    <col min="3" max="3" width="23.140625" customWidth="1"/>
    <col min="4" max="4" width="16.85546875" customWidth="1"/>
    <col min="5" max="5" width="11.42578125" customWidth="1"/>
  </cols>
  <sheetData>
    <row r="1" spans="1:5">
      <c r="A1" s="58" t="s">
        <v>212</v>
      </c>
      <c r="B1" s="59"/>
      <c r="C1" s="59"/>
      <c r="D1" s="59"/>
      <c r="E1" s="60"/>
    </row>
    <row r="2" spans="1:5" ht="15.75" thickBot="1">
      <c r="A2" s="61"/>
      <c r="B2" s="62"/>
      <c r="C2" s="62"/>
      <c r="D2" s="62"/>
      <c r="E2" s="63"/>
    </row>
    <row r="3" spans="1:5">
      <c r="E3" s="6"/>
    </row>
    <row r="4" spans="1:5">
      <c r="A4" s="19" t="s">
        <v>69</v>
      </c>
      <c r="B4" s="19" t="s">
        <v>2</v>
      </c>
      <c r="C4" s="19" t="s">
        <v>70</v>
      </c>
      <c r="D4" s="19" t="s">
        <v>3</v>
      </c>
      <c r="E4" s="19" t="s">
        <v>101</v>
      </c>
    </row>
    <row r="5" spans="1:5">
      <c r="A5" s="2" t="s">
        <v>223</v>
      </c>
      <c r="B5" s="2" t="s">
        <v>88</v>
      </c>
      <c r="C5" s="2" t="s">
        <v>224</v>
      </c>
      <c r="D5" s="2" t="s">
        <v>34</v>
      </c>
      <c r="E5" s="17" t="s">
        <v>102</v>
      </c>
    </row>
    <row r="6" spans="1:5">
      <c r="A6" s="24" t="s">
        <v>254</v>
      </c>
      <c r="B6" s="24" t="s">
        <v>213</v>
      </c>
      <c r="C6" s="24" t="s">
        <v>214</v>
      </c>
      <c r="D6" s="24" t="s">
        <v>109</v>
      </c>
      <c r="E6" s="25" t="s">
        <v>110</v>
      </c>
    </row>
    <row r="7" spans="1:5">
      <c r="A7" s="2" t="s">
        <v>215</v>
      </c>
      <c r="B7" s="2" t="s">
        <v>72</v>
      </c>
      <c r="C7" s="2" t="s">
        <v>73</v>
      </c>
      <c r="D7" s="2" t="s">
        <v>34</v>
      </c>
      <c r="E7" s="17" t="s">
        <v>102</v>
      </c>
    </row>
    <row r="8" spans="1:5">
      <c r="A8" s="2" t="s">
        <v>255</v>
      </c>
      <c r="B8" s="2" t="s">
        <v>75</v>
      </c>
      <c r="C8" s="2" t="s">
        <v>137</v>
      </c>
      <c r="D8" s="2" t="s">
        <v>34</v>
      </c>
      <c r="E8" s="17" t="s">
        <v>102</v>
      </c>
    </row>
    <row r="9" spans="1:5">
      <c r="A9" s="24" t="s">
        <v>216</v>
      </c>
      <c r="B9" s="24" t="s">
        <v>111</v>
      </c>
      <c r="C9" s="24" t="s">
        <v>217</v>
      </c>
      <c r="D9" s="24" t="s">
        <v>109</v>
      </c>
      <c r="E9" s="25" t="s">
        <v>110</v>
      </c>
    </row>
    <row r="10" spans="1:5">
      <c r="A10" s="24" t="s">
        <v>218</v>
      </c>
      <c r="B10" s="24" t="s">
        <v>114</v>
      </c>
      <c r="C10" s="24" t="s">
        <v>115</v>
      </c>
      <c r="D10" s="24" t="s">
        <v>109</v>
      </c>
      <c r="E10" s="25" t="s">
        <v>110</v>
      </c>
    </row>
    <row r="11" spans="1:5">
      <c r="A11" s="2" t="s">
        <v>219</v>
      </c>
      <c r="B11" s="2" t="s">
        <v>81</v>
      </c>
      <c r="C11" s="2" t="s">
        <v>220</v>
      </c>
      <c r="D11" s="2" t="s">
        <v>103</v>
      </c>
      <c r="E11" s="17" t="s">
        <v>102</v>
      </c>
    </row>
    <row r="12" spans="1:5">
      <c r="A12" s="2" t="s">
        <v>221</v>
      </c>
      <c r="B12" s="2" t="s">
        <v>222</v>
      </c>
      <c r="C12" s="2" t="s">
        <v>118</v>
      </c>
      <c r="D12" s="2" t="s">
        <v>34</v>
      </c>
      <c r="E12" s="17" t="s">
        <v>102</v>
      </c>
    </row>
    <row r="13" spans="1:5">
      <c r="A13" s="24" t="s">
        <v>225</v>
      </c>
      <c r="B13" s="24" t="s">
        <v>226</v>
      </c>
      <c r="C13" s="24" t="s">
        <v>227</v>
      </c>
      <c r="D13" s="24" t="s">
        <v>109</v>
      </c>
      <c r="E13" s="25" t="s">
        <v>110</v>
      </c>
    </row>
    <row r="14" spans="1:5">
      <c r="A14" s="24" t="s">
        <v>228</v>
      </c>
      <c r="B14" s="24" t="s">
        <v>229</v>
      </c>
      <c r="C14" s="24" t="s">
        <v>230</v>
      </c>
      <c r="D14" s="24" t="s">
        <v>109</v>
      </c>
      <c r="E14" s="25" t="s">
        <v>110</v>
      </c>
    </row>
    <row r="15" spans="1:5">
      <c r="A15" s="41" t="s">
        <v>231</v>
      </c>
      <c r="B15" s="41" t="s">
        <v>232</v>
      </c>
      <c r="C15" s="41" t="s">
        <v>79</v>
      </c>
      <c r="D15" s="41" t="s">
        <v>109</v>
      </c>
      <c r="E15" s="42" t="s">
        <v>102</v>
      </c>
    </row>
    <row r="16" spans="1:5">
      <c r="A16" s="24" t="s">
        <v>233</v>
      </c>
      <c r="B16" s="24" t="s">
        <v>117</v>
      </c>
      <c r="C16" s="24" t="s">
        <v>169</v>
      </c>
      <c r="D16" s="24" t="s">
        <v>109</v>
      </c>
      <c r="E16" s="25" t="s">
        <v>110</v>
      </c>
    </row>
    <row r="17" spans="1:5">
      <c r="A17" s="41" t="s">
        <v>236</v>
      </c>
      <c r="B17" s="41" t="s">
        <v>234</v>
      </c>
      <c r="C17" s="41" t="s">
        <v>235</v>
      </c>
      <c r="D17" s="41" t="s">
        <v>34</v>
      </c>
      <c r="E17" s="42" t="s">
        <v>102</v>
      </c>
    </row>
    <row r="18" spans="1:5">
      <c r="A18" s="24" t="s">
        <v>242</v>
      </c>
      <c r="B18" s="24" t="s">
        <v>120</v>
      </c>
      <c r="C18" s="24" t="s">
        <v>243</v>
      </c>
      <c r="D18" s="24" t="s">
        <v>104</v>
      </c>
      <c r="E18" s="25" t="s">
        <v>122</v>
      </c>
    </row>
    <row r="19" spans="1:5">
      <c r="A19" s="2" t="s">
        <v>240</v>
      </c>
      <c r="B19" s="2" t="s">
        <v>91</v>
      </c>
      <c r="C19" s="2" t="s">
        <v>241</v>
      </c>
      <c r="D19" s="2" t="s">
        <v>104</v>
      </c>
      <c r="E19" s="17" t="s">
        <v>102</v>
      </c>
    </row>
    <row r="20" spans="1:5">
      <c r="A20" s="2" t="s">
        <v>119</v>
      </c>
      <c r="B20" s="2" t="s">
        <v>94</v>
      </c>
      <c r="C20" s="2" t="s">
        <v>237</v>
      </c>
      <c r="D20" s="2" t="s">
        <v>103</v>
      </c>
      <c r="E20" s="17" t="s">
        <v>102</v>
      </c>
    </row>
    <row r="21" spans="1:5">
      <c r="A21" s="2" t="s">
        <v>238</v>
      </c>
      <c r="B21" s="2" t="s">
        <v>97</v>
      </c>
      <c r="C21" s="2" t="s">
        <v>239</v>
      </c>
      <c r="D21" s="2" t="s">
        <v>104</v>
      </c>
      <c r="E21" s="17" t="s">
        <v>102</v>
      </c>
    </row>
    <row r="22" spans="1:5">
      <c r="A22" s="26" t="s">
        <v>129</v>
      </c>
      <c r="B22" s="26" t="s">
        <v>123</v>
      </c>
      <c r="C22" s="26" t="s">
        <v>179</v>
      </c>
      <c r="D22" s="26" t="s">
        <v>125</v>
      </c>
      <c r="E22" s="37" t="s">
        <v>126</v>
      </c>
    </row>
    <row r="23" spans="1:5">
      <c r="A23" s="26" t="s">
        <v>129</v>
      </c>
      <c r="B23" s="26" t="s">
        <v>127</v>
      </c>
      <c r="C23" s="26" t="s">
        <v>244</v>
      </c>
      <c r="D23" s="26" t="s">
        <v>125</v>
      </c>
      <c r="E23" s="37" t="s">
        <v>126</v>
      </c>
    </row>
    <row r="24" spans="1:5">
      <c r="A24" s="26" t="s">
        <v>246</v>
      </c>
      <c r="B24" s="26" t="s">
        <v>204</v>
      </c>
      <c r="C24" s="26" t="s">
        <v>245</v>
      </c>
      <c r="D24" s="26" t="s">
        <v>125</v>
      </c>
      <c r="E24" s="37" t="s">
        <v>126</v>
      </c>
    </row>
    <row r="25" spans="1:5">
      <c r="A25" s="26" t="s">
        <v>246</v>
      </c>
      <c r="B25" s="26" t="s">
        <v>205</v>
      </c>
      <c r="C25" s="26" t="s">
        <v>245</v>
      </c>
      <c r="D25" s="26" t="s">
        <v>125</v>
      </c>
      <c r="E25" s="37" t="s">
        <v>126</v>
      </c>
    </row>
    <row r="26" spans="1:5">
      <c r="A26" s="26" t="s">
        <v>248</v>
      </c>
      <c r="B26" s="26" t="s">
        <v>206</v>
      </c>
      <c r="C26" s="26" t="s">
        <v>247</v>
      </c>
      <c r="D26" s="26" t="s">
        <v>138</v>
      </c>
      <c r="E26" s="37" t="s">
        <v>126</v>
      </c>
    </row>
    <row r="27" spans="1:5">
      <c r="A27" s="26" t="s">
        <v>248</v>
      </c>
      <c r="B27" s="26" t="s">
        <v>207</v>
      </c>
      <c r="C27" s="26" t="s">
        <v>247</v>
      </c>
      <c r="D27" s="26" t="s">
        <v>138</v>
      </c>
      <c r="E27" s="37" t="s">
        <v>126</v>
      </c>
    </row>
    <row r="28" spans="1:5">
      <c r="A28" s="26" t="s">
        <v>248</v>
      </c>
      <c r="B28" s="26" t="s">
        <v>208</v>
      </c>
      <c r="C28" s="26" t="s">
        <v>247</v>
      </c>
      <c r="D28" s="26" t="s">
        <v>139</v>
      </c>
      <c r="E28" s="37" t="s">
        <v>126</v>
      </c>
    </row>
    <row r="29" spans="1:5">
      <c r="A29" s="26" t="s">
        <v>248</v>
      </c>
      <c r="B29" s="26" t="s">
        <v>209</v>
      </c>
      <c r="C29" s="26" t="s">
        <v>247</v>
      </c>
      <c r="D29" s="26" t="s">
        <v>139</v>
      </c>
      <c r="E29" s="37" t="s">
        <v>126</v>
      </c>
    </row>
    <row r="30" spans="1:5">
      <c r="A30" s="26" t="s">
        <v>248</v>
      </c>
      <c r="B30" s="26" t="s">
        <v>210</v>
      </c>
      <c r="C30" s="26" t="s">
        <v>247</v>
      </c>
      <c r="D30" s="26" t="s">
        <v>140</v>
      </c>
      <c r="E30" s="37" t="s">
        <v>126</v>
      </c>
    </row>
    <row r="31" spans="1:5">
      <c r="A31" s="26" t="s">
        <v>248</v>
      </c>
      <c r="B31" s="26" t="s">
        <v>211</v>
      </c>
      <c r="C31" s="26" t="s">
        <v>247</v>
      </c>
      <c r="D31" s="26" t="s">
        <v>140</v>
      </c>
      <c r="E31" s="37" t="s">
        <v>126</v>
      </c>
    </row>
    <row r="32" spans="1:5">
      <c r="A32" s="27" t="s">
        <v>249</v>
      </c>
      <c r="B32" s="27" t="s">
        <v>145</v>
      </c>
      <c r="C32" s="27" t="s">
        <v>250</v>
      </c>
      <c r="D32" s="27" t="s">
        <v>125</v>
      </c>
      <c r="E32" s="28" t="s">
        <v>126</v>
      </c>
    </row>
    <row r="33" spans="1:6">
      <c r="A33" s="26" t="s">
        <v>251</v>
      </c>
      <c r="B33" s="26" t="s">
        <v>149</v>
      </c>
      <c r="C33" s="44" t="s">
        <v>252</v>
      </c>
      <c r="D33" s="26" t="s">
        <v>138</v>
      </c>
      <c r="E33" s="37" t="s">
        <v>126</v>
      </c>
      <c r="F33" s="43" t="s">
        <v>253</v>
      </c>
    </row>
  </sheetData>
  <mergeCells count="1">
    <mergeCell ref="A1:E2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2DA71FD-8A5E-42CB-B70E-D09F680D1F84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1E63231D-102C-4C5A-9F17-B10DFCC585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F2CA73-5588-4837-BA85-59B6463A65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CLAS. FF.TT</vt:lpstr>
      <vt:lpstr>FED. ANDALUZA</vt:lpstr>
      <vt:lpstr>forma de puntuación</vt:lpstr>
      <vt:lpstr>PRUEBAS PUNTUABLES 2011</vt:lpstr>
      <vt:lpstr>PRUEBAS PUNTUABLES 2012</vt:lpstr>
      <vt:lpstr>PRUEBAS PUNTUABLES 2013</vt:lpstr>
      <vt:lpstr>'PRUEBAS PUNTUABLES 2012'!Área_de_impresión</vt:lpstr>
      <vt:lpstr>'PRUEBAS PUNTUABLES 2013'!Área_de_impresión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luhagon</cp:lastModifiedBy>
  <cp:lastPrinted>2013-03-19T12:22:48Z</cp:lastPrinted>
  <dcterms:created xsi:type="dcterms:W3CDTF">2011-07-06T10:17:57Z</dcterms:created>
  <dcterms:modified xsi:type="dcterms:W3CDTF">2013-03-19T12:22:59Z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