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" windowWidth="11595" windowHeight="8445"/>
  </bookViews>
  <sheets>
    <sheet name="inventario 2009 y pedido 2010" sheetId="1" r:id="rId1"/>
    <sheet name="devolución Lacoste cortar 4 cm" sheetId="2" r:id="rId2"/>
    <sheet name="pedido Lacoste 2010" sheetId="3" r:id="rId3"/>
  </sheets>
  <definedNames>
    <definedName name="_xlnm.Print_Titles" localSheetId="1">'devolución Lacoste cortar 4 cm'!$1:$1</definedName>
    <definedName name="_xlnm.Print_Titles" localSheetId="0">'inventario 2009 y pedido 2010'!$1:$1</definedName>
    <definedName name="_xlnm.Print_Titles" localSheetId="2">'pedido Lacoste 2010'!$1:$1</definedName>
  </definedNames>
  <calcPr calcId="124519"/>
</workbook>
</file>

<file path=xl/calcChain.xml><?xml version="1.0" encoding="utf-8"?>
<calcChain xmlns="http://schemas.openxmlformats.org/spreadsheetml/2006/main">
  <c r="J3" i="1"/>
  <c r="J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2"/>
  <c r="G106"/>
  <c r="G180"/>
  <c r="G181"/>
  <c r="G182"/>
  <c r="G183"/>
  <c r="G184"/>
  <c r="G185"/>
  <c r="G186"/>
  <c r="G161"/>
  <c r="G157"/>
  <c r="G156"/>
  <c r="E45" i="3"/>
  <c r="E44"/>
  <c r="E43"/>
  <c r="E42"/>
  <c r="E41"/>
  <c r="E40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8"/>
  <c r="E39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G22" i="1"/>
  <c r="G16"/>
  <c r="G2"/>
  <c r="G171"/>
  <c r="G172"/>
  <c r="G173"/>
  <c r="G174"/>
  <c r="G163"/>
  <c r="G164"/>
  <c r="G165"/>
  <c r="G166"/>
  <c r="G167"/>
  <c r="G168"/>
  <c r="G169"/>
  <c r="G170"/>
  <c r="G140"/>
  <c r="G141"/>
  <c r="G142"/>
  <c r="G143"/>
  <c r="C27" i="2"/>
  <c r="G136" i="1"/>
  <c r="G135"/>
  <c r="G160"/>
  <c r="G134"/>
  <c r="G137"/>
  <c r="G138"/>
  <c r="G139"/>
  <c r="G120"/>
  <c r="G101"/>
  <c r="G102"/>
  <c r="G103"/>
  <c r="G104"/>
  <c r="G105"/>
  <c r="G107"/>
  <c r="G108"/>
  <c r="G109"/>
  <c r="G110"/>
  <c r="G111"/>
  <c r="G112"/>
  <c r="G114"/>
  <c r="G115"/>
  <c r="G116"/>
  <c r="G117"/>
  <c r="G118"/>
  <c r="G119"/>
  <c r="G121"/>
  <c r="G122"/>
  <c r="G123"/>
  <c r="G124"/>
  <c r="G125"/>
  <c r="G126"/>
  <c r="G127"/>
  <c r="G128"/>
  <c r="G129"/>
  <c r="G130"/>
  <c r="G131"/>
  <c r="G132"/>
  <c r="G133"/>
  <c r="G144"/>
  <c r="G145"/>
  <c r="G146"/>
  <c r="G147"/>
  <c r="G148"/>
  <c r="G149"/>
  <c r="G150"/>
  <c r="G151"/>
  <c r="G152"/>
  <c r="G153"/>
  <c r="G175"/>
  <c r="G176"/>
  <c r="G177"/>
  <c r="G178"/>
  <c r="G179"/>
  <c r="G154"/>
  <c r="G155"/>
  <c r="G88"/>
  <c r="G89"/>
  <c r="G90"/>
  <c r="G84"/>
  <c r="G83"/>
  <c r="G82"/>
  <c r="G81"/>
  <c r="G29"/>
  <c r="G15"/>
  <c r="G4"/>
  <c r="G5"/>
  <c r="G6"/>
  <c r="G7"/>
  <c r="G8"/>
  <c r="G9"/>
  <c r="G10"/>
  <c r="G11"/>
  <c r="G12"/>
  <c r="G13"/>
  <c r="G14"/>
  <c r="G17"/>
  <c r="G18"/>
  <c r="G19"/>
  <c r="G20"/>
  <c r="G21"/>
  <c r="G23"/>
  <c r="G24"/>
  <c r="G25"/>
  <c r="G26"/>
  <c r="G27"/>
  <c r="G28"/>
  <c r="G30"/>
  <c r="G31"/>
  <c r="G32"/>
  <c r="G33"/>
  <c r="G34"/>
  <c r="G35"/>
  <c r="G36"/>
  <c r="G37"/>
  <c r="G38"/>
  <c r="G39"/>
  <c r="G40"/>
  <c r="G41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8"/>
  <c r="G69"/>
  <c r="G70"/>
  <c r="G72"/>
  <c r="G73"/>
  <c r="G74"/>
  <c r="G75"/>
  <c r="G76"/>
  <c r="G77"/>
  <c r="G78"/>
  <c r="G79"/>
  <c r="G80"/>
  <c r="G85"/>
  <c r="G87"/>
  <c r="G91"/>
  <c r="G92"/>
  <c r="G93"/>
  <c r="G94"/>
  <c r="G95"/>
  <c r="G96"/>
  <c r="G97"/>
  <c r="G98"/>
  <c r="G100"/>
  <c r="G3"/>
  <c r="G158"/>
  <c r="G159"/>
  <c r="G162"/>
</calcChain>
</file>

<file path=xl/comments1.xml><?xml version="1.0" encoding="utf-8"?>
<comments xmlns="http://schemas.openxmlformats.org/spreadsheetml/2006/main">
  <authors>
    <author>EVECINO</author>
    <author>ALMACEN</author>
  </authors>
  <commentList>
    <comment ref="A2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1 persona</t>
        </r>
      </text>
    </comment>
    <comment ref="A3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6 personas</t>
        </r>
      </text>
    </comment>
    <comment ref="A4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10 personas</t>
        </r>
      </text>
    </comment>
    <comment ref="A5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12 personas</t>
        </r>
      </text>
    </comment>
    <comment ref="A6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9 personas</t>
        </r>
      </text>
    </comment>
    <comment ref="A7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2 personas</t>
        </r>
      </text>
    </comment>
    <comment ref="A8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1 persona</t>
        </r>
      </text>
    </comment>
    <comment ref="A30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3 personas</t>
        </r>
      </text>
    </comment>
    <comment ref="A31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11 personas</t>
        </r>
      </text>
    </comment>
    <comment ref="A32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13 personas</t>
        </r>
      </text>
    </comment>
    <comment ref="A33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8 personas</t>
        </r>
      </text>
    </comment>
    <comment ref="A34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5 personas</t>
        </r>
      </text>
    </comment>
    <comment ref="A35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2 personas
</t>
        </r>
      </text>
    </comment>
    <comment ref="J37" authorId="1">
      <text>
        <r>
          <rPr>
            <b/>
            <sz val="8"/>
            <color indexed="81"/>
            <rFont val="Tahoma"/>
            <charset val="1"/>
          </rPr>
          <t>ALMACEN:</t>
        </r>
        <r>
          <rPr>
            <sz val="8"/>
            <color indexed="81"/>
            <rFont val="Tahoma"/>
            <charset val="1"/>
          </rPr>
          <t xml:space="preserve">
1</t>
        </r>
      </text>
    </comment>
    <comment ref="J50" authorId="1">
      <text>
        <r>
          <rPr>
            <b/>
            <sz val="8"/>
            <color indexed="81"/>
            <rFont val="Tahoma"/>
            <charset val="1"/>
          </rPr>
          <t>ALMACEN:</t>
        </r>
        <r>
          <rPr>
            <sz val="8"/>
            <color indexed="81"/>
            <rFont val="Tahoma"/>
            <charset val="1"/>
          </rPr>
          <t xml:space="preserve">
1</t>
        </r>
      </text>
    </comment>
    <comment ref="J81" authorId="1">
      <text>
        <r>
          <rPr>
            <b/>
            <sz val="8"/>
            <color indexed="81"/>
            <rFont val="Tahoma"/>
            <charset val="1"/>
          </rPr>
          <t>ALMACEN:</t>
        </r>
        <r>
          <rPr>
            <sz val="8"/>
            <color indexed="81"/>
            <rFont val="Tahoma"/>
            <charset val="1"/>
          </rPr>
          <t xml:space="preserve">
+1</t>
        </r>
      </text>
    </comment>
    <comment ref="J82" authorId="1">
      <text>
        <r>
          <rPr>
            <b/>
            <sz val="8"/>
            <color indexed="81"/>
            <rFont val="Tahoma"/>
            <charset val="1"/>
          </rPr>
          <t>ALMACEN:</t>
        </r>
        <r>
          <rPr>
            <sz val="8"/>
            <color indexed="81"/>
            <rFont val="Tahoma"/>
            <charset val="1"/>
          </rPr>
          <t xml:space="preserve">
1</t>
        </r>
      </text>
    </comment>
    <comment ref="A86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2 jugadoras</t>
        </r>
      </text>
    </comment>
    <comment ref="A87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2 jugadoras</t>
        </r>
      </text>
    </comment>
    <comment ref="A88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13 personas</t>
        </r>
      </text>
    </comment>
    <comment ref="A89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12 personas</t>
        </r>
      </text>
    </comment>
    <comment ref="A90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9 personas</t>
        </r>
      </text>
    </comment>
    <comment ref="A91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5 personas</t>
        </r>
      </text>
    </comment>
    <comment ref="A92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3 personas</t>
        </r>
      </text>
    </comment>
    <comment ref="J93" authorId="1">
      <text>
        <r>
          <rPr>
            <b/>
            <sz val="8"/>
            <color indexed="81"/>
            <rFont val="Tahoma"/>
            <charset val="1"/>
          </rPr>
          <t>ALMACEN:</t>
        </r>
        <r>
          <rPr>
            <sz val="8"/>
            <color indexed="81"/>
            <rFont val="Tahoma"/>
            <charset val="1"/>
          </rPr>
          <t xml:space="preserve">
+1</t>
        </r>
      </text>
    </comment>
    <comment ref="B107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6 jugadoras</t>
        </r>
      </text>
    </comment>
    <comment ref="B108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18 jugadoras</t>
        </r>
      </text>
    </comment>
    <comment ref="J108" authorId="1">
      <text>
        <r>
          <rPr>
            <b/>
            <sz val="8"/>
            <color indexed="81"/>
            <rFont val="Tahoma"/>
            <charset val="1"/>
          </rPr>
          <t>ALMACEN:</t>
        </r>
        <r>
          <rPr>
            <sz val="8"/>
            <color indexed="81"/>
            <rFont val="Tahoma"/>
            <charset val="1"/>
          </rPr>
          <t xml:space="preserve">
+1</t>
        </r>
      </text>
    </comment>
    <comment ref="B109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9 personas</t>
        </r>
      </text>
    </comment>
    <comment ref="K109" authorId="1">
      <text>
        <r>
          <rPr>
            <b/>
            <sz val="8"/>
            <color indexed="81"/>
            <rFont val="Tahoma"/>
            <charset val="1"/>
          </rPr>
          <t>ALMACEN: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B110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10 personas</t>
        </r>
      </text>
    </comment>
    <comment ref="B111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2 pax</t>
        </r>
      </text>
    </comment>
    <comment ref="B112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1 pax</t>
        </r>
      </text>
    </comment>
    <comment ref="A182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pedir 4 faldas T-40
</t>
        </r>
      </text>
    </comment>
  </commentList>
</comments>
</file>

<file path=xl/comments2.xml><?xml version="1.0" encoding="utf-8"?>
<comments xmlns="http://schemas.openxmlformats.org/spreadsheetml/2006/main">
  <authors>
    <author>EVECINO</author>
  </authors>
  <commentList>
    <comment ref="A2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1 persona</t>
        </r>
      </text>
    </comment>
    <comment ref="A3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6 personas</t>
        </r>
      </text>
    </comment>
    <comment ref="A4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10 personas</t>
        </r>
      </text>
    </comment>
    <comment ref="A5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12 personas</t>
        </r>
      </text>
    </comment>
    <comment ref="A6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9 personas</t>
        </r>
      </text>
    </comment>
    <comment ref="A7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2 personas</t>
        </r>
      </text>
    </comment>
    <comment ref="A8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1 persona</t>
        </r>
      </text>
    </comment>
    <comment ref="A16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3 personas</t>
        </r>
      </text>
    </comment>
    <comment ref="A17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11 personas</t>
        </r>
      </text>
    </comment>
    <comment ref="A18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13 personas</t>
        </r>
      </text>
    </comment>
    <comment ref="A19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8 personas</t>
        </r>
      </text>
    </comment>
    <comment ref="A20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5 personas</t>
        </r>
      </text>
    </comment>
    <comment ref="A21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2 personas
</t>
        </r>
      </text>
    </comment>
    <comment ref="A40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2 jugadoras</t>
        </r>
      </text>
    </comment>
    <comment ref="A41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13 personas</t>
        </r>
      </text>
    </comment>
    <comment ref="A42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12 personas</t>
        </r>
      </text>
    </comment>
    <comment ref="A43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9 personas</t>
        </r>
      </text>
    </comment>
    <comment ref="A44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5 personas</t>
        </r>
      </text>
    </comment>
    <comment ref="A45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3 personas</t>
        </r>
      </text>
    </comment>
    <comment ref="B52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6 jugadoras</t>
        </r>
      </text>
    </comment>
    <comment ref="B53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18 jugadoras</t>
        </r>
      </text>
    </comment>
    <comment ref="B54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9 personas</t>
        </r>
      </text>
    </comment>
    <comment ref="B55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10 personas</t>
        </r>
      </text>
    </comment>
    <comment ref="B56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2 pax</t>
        </r>
      </text>
    </comment>
    <comment ref="B57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1 pax</t>
        </r>
      </text>
    </comment>
  </commentList>
</comments>
</file>

<file path=xl/sharedStrings.xml><?xml version="1.0" encoding="utf-8"?>
<sst xmlns="http://schemas.openxmlformats.org/spreadsheetml/2006/main" count="346" uniqueCount="56">
  <si>
    <t>PRENDAS</t>
  </si>
  <si>
    <t>TOTAL ESPERADO</t>
  </si>
  <si>
    <t>PEDIDO 2010</t>
  </si>
  <si>
    <t>INVENTARIO 2009</t>
  </si>
  <si>
    <t>Talla</t>
  </si>
  <si>
    <t>Chaleco LARBAILLOM L3M0621 MARINO</t>
  </si>
  <si>
    <t>Polo LARISOCOLL L0M0331 ROJO</t>
  </si>
  <si>
    <t>Polo ISOCOLL ROJO</t>
  </si>
  <si>
    <t>Polo LARISOCOLL L0M0331 BLANCO</t>
  </si>
  <si>
    <t>Polo ISOCOLL BLANCO</t>
  </si>
  <si>
    <t>Polo LARFURCOLL L0M0330 ROJO</t>
  </si>
  <si>
    <t>Polo FURCOLL ROJO</t>
  </si>
  <si>
    <t>Polo LARFURCOLL L0M0330 BLANCO</t>
  </si>
  <si>
    <t>Polo FURCOLL BLANCO</t>
  </si>
  <si>
    <t>Polo LARCANCOLL L0M0329 ROJO</t>
  </si>
  <si>
    <t>Polo CANCOLL ROJO</t>
  </si>
  <si>
    <t>Polo LARCANCOLL L0M0329 BLANCO</t>
  </si>
  <si>
    <t>Polo CANCOLL BLANCO</t>
  </si>
  <si>
    <t>Chaleco BAILLON MARINO</t>
  </si>
  <si>
    <t>Jersey CALEDO MARINO ESCUDO DCHO</t>
  </si>
  <si>
    <t xml:space="preserve">Jersey LARCALEDO L3M0620 MARINO </t>
  </si>
  <si>
    <t>Pantalones ARION 10H0579 beige</t>
  </si>
  <si>
    <t>Pantalones ARION 10H0579 rojo</t>
  </si>
  <si>
    <t>Bermudas FATS 10H0579 rojas</t>
  </si>
  <si>
    <t>Bermudas FATS 10H0579 beige</t>
  </si>
  <si>
    <t xml:space="preserve">Gorra-visera roja </t>
  </si>
  <si>
    <t>Gorra-visera marino</t>
  </si>
  <si>
    <t>calcetines marino bandera</t>
  </si>
  <si>
    <t>P</t>
  </si>
  <si>
    <t>M</t>
  </si>
  <si>
    <t>L</t>
  </si>
  <si>
    <t>Gorros de lana (Hirapesa)</t>
  </si>
  <si>
    <t>U</t>
  </si>
  <si>
    <t>unidades totales:</t>
  </si>
  <si>
    <t>Elena Vecino</t>
  </si>
  <si>
    <r>
      <t xml:space="preserve">Estimada Nuria: Te adjuntamos los polos del Comité Femenino de la Real Federación Española de Golf para </t>
    </r>
    <r>
      <rPr>
        <b/>
        <sz val="10"/>
        <color indexed="10"/>
        <rFont val="Lucida Console"/>
        <family val="3"/>
      </rPr>
      <t>cortar 4cm de largo</t>
    </r>
    <r>
      <rPr>
        <sz val="10"/>
        <rFont val="Lucida Console"/>
        <family val="3"/>
      </rPr>
      <t xml:space="preserve"> y unificar modelo para luego realizar el pedido para la temporada 2009. Muchas gracias por todo y saludos,</t>
    </r>
  </si>
  <si>
    <t xml:space="preserve">Novo Sweater Five rojo </t>
  </si>
  <si>
    <t>Novo Sweater Five crudo</t>
  </si>
  <si>
    <t>Sudadera marino Lacoste</t>
  </si>
  <si>
    <t>cortavientos ADIDAS</t>
  </si>
  <si>
    <t>S</t>
  </si>
  <si>
    <t>XL</t>
  </si>
  <si>
    <t>Chaqueta agua ADIDAS</t>
  </si>
  <si>
    <t>Pantalón agua ADIDAS</t>
  </si>
  <si>
    <t>Camisetas Siena crudo</t>
  </si>
  <si>
    <t>Jersey Caledo Siena crudo c/alto</t>
  </si>
  <si>
    <t>chaqueta traje gala</t>
  </si>
  <si>
    <t>Falda traje gala</t>
  </si>
  <si>
    <t>INVENTARIO a sept. 2009</t>
  </si>
  <si>
    <t>PEDIDO 2010 (chequear cuando llegue el pedido)</t>
  </si>
  <si>
    <t>nº actual</t>
  </si>
  <si>
    <t xml:space="preserve">Entregado CTJ </t>
  </si>
  <si>
    <t>Entregado CTAF</t>
  </si>
  <si>
    <t>Recibido Lacoste 2010</t>
  </si>
  <si>
    <t>TOTAL esperado 2010</t>
  </si>
  <si>
    <t>Inventario a octubre 2010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</si>
</sst>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8"/>
      <name val="Arial"/>
    </font>
    <font>
      <b/>
      <sz val="10"/>
      <name val="Lucida Console"/>
      <family val="3"/>
    </font>
    <font>
      <sz val="10"/>
      <name val="Lucida Console"/>
      <family val="3"/>
    </font>
    <font>
      <sz val="8"/>
      <color indexed="81"/>
      <name val="Tahoma"/>
    </font>
    <font>
      <b/>
      <sz val="8"/>
      <color indexed="81"/>
      <name val="Tahoma"/>
    </font>
    <font>
      <sz val="10"/>
      <color indexed="9"/>
      <name val="Lucida Console"/>
      <family val="3"/>
    </font>
    <font>
      <b/>
      <sz val="10"/>
      <color indexed="9"/>
      <name val="Lucida Console"/>
      <family val="3"/>
    </font>
    <font>
      <b/>
      <sz val="10"/>
      <name val="Arial"/>
    </font>
    <font>
      <b/>
      <sz val="10"/>
      <color indexed="10"/>
      <name val="Lucida Console"/>
      <family val="3"/>
    </font>
    <font>
      <sz val="10"/>
      <color indexed="10"/>
      <name val="Arial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0"/>
      <name val="Arial"/>
      <family val="2"/>
    </font>
    <font>
      <sz val="8"/>
      <color indexed="81"/>
      <name val="Tahoma"/>
      <charset val="1"/>
    </font>
    <font>
      <b/>
      <sz val="8"/>
      <color indexed="81"/>
      <name val="Tahoma"/>
      <charset val="1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quotePrefix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2" fillId="3" borderId="6" xfId="0" applyFont="1" applyFill="1" applyBorder="1" applyAlignment="1">
      <alignment vertical="center" wrapText="1"/>
    </xf>
    <xf numFmtId="0" fontId="8" fillId="3" borderId="0" xfId="0" applyFont="1" applyFill="1" applyAlignment="1">
      <alignment horizontal="center"/>
    </xf>
    <xf numFmtId="0" fontId="3" fillId="0" borderId="0" xfId="0" applyFont="1"/>
    <xf numFmtId="0" fontId="0" fillId="0" borderId="0" xfId="0" applyFill="1" applyAlignment="1">
      <alignment horizontal="center"/>
    </xf>
    <xf numFmtId="0" fontId="0" fillId="0" borderId="0" xfId="0" applyFill="1"/>
    <xf numFmtId="0" fontId="9" fillId="2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0" fillId="0" borderId="0" xfId="0" applyFont="1"/>
    <xf numFmtId="0" fontId="13" fillId="0" borderId="0" xfId="0" applyFont="1" applyAlignment="1">
      <alignment horizontal="center"/>
    </xf>
    <xf numFmtId="0" fontId="16" fillId="0" borderId="0" xfId="0" applyFont="1"/>
    <xf numFmtId="0" fontId="13" fillId="0" borderId="0" xfId="0" applyFont="1"/>
    <xf numFmtId="0" fontId="0" fillId="6" borderId="0" xfId="0" applyFill="1"/>
    <xf numFmtId="0" fontId="0" fillId="7" borderId="0" xfId="0" applyFill="1"/>
    <xf numFmtId="0" fontId="19" fillId="2" borderId="1" xfId="0" applyFont="1" applyFill="1" applyBorder="1" applyAlignment="1">
      <alignment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18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center" vertical="center" wrapText="1"/>
    </xf>
    <xf numFmtId="0" fontId="21" fillId="8" borderId="4" xfId="0" applyFont="1" applyFill="1" applyBorder="1" applyAlignment="1">
      <alignment horizontal="center" vertical="center" wrapText="1"/>
    </xf>
    <xf numFmtId="0" fontId="17" fillId="8" borderId="4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3" borderId="1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22" fillId="9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vertical="center"/>
    </xf>
    <xf numFmtId="0" fontId="18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18" fillId="7" borderId="3" xfId="0" applyFont="1" applyFill="1" applyBorder="1" applyAlignment="1">
      <alignment horizontal="center" vertical="center"/>
    </xf>
    <xf numFmtId="0" fontId="21" fillId="7" borderId="3" xfId="0" applyFont="1" applyFill="1" applyBorder="1" applyAlignment="1">
      <alignment horizontal="center" vertical="center"/>
    </xf>
    <xf numFmtId="0" fontId="17" fillId="7" borderId="3" xfId="0" applyFont="1" applyFill="1" applyBorder="1" applyAlignment="1">
      <alignment horizontal="center" vertical="center"/>
    </xf>
    <xf numFmtId="0" fontId="18" fillId="7" borderId="4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18" fillId="8" borderId="4" xfId="0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21" fillId="7" borderId="4" xfId="0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0" fontId="17" fillId="3" borderId="4" xfId="0" applyFont="1" applyFill="1" applyBorder="1" applyAlignment="1">
      <alignment horizontal="center"/>
    </xf>
    <xf numFmtId="0" fontId="18" fillId="3" borderId="4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FF"/>
      <color rgb="FF00FFFF"/>
      <color rgb="FF00FF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6"/>
  <sheetViews>
    <sheetView tabSelected="1" topLeftCell="B100" workbookViewId="0">
      <selection activeCell="I115" sqref="I115"/>
    </sheetView>
  </sheetViews>
  <sheetFormatPr baseColWidth="10" defaultRowHeight="12.75"/>
  <cols>
    <col min="1" max="1" width="43" customWidth="1"/>
    <col min="2" max="2" width="8.42578125" style="1" customWidth="1"/>
    <col min="3" max="3" width="11.28515625" style="1" customWidth="1"/>
    <col min="4" max="4" width="17.5703125" customWidth="1"/>
    <col min="5" max="6" width="14.28515625" style="46" customWidth="1"/>
    <col min="7" max="7" width="8.42578125" style="47" customWidth="1"/>
    <col min="8" max="8" width="13.28515625" style="1" customWidth="1"/>
    <col min="9" max="9" width="13.42578125" customWidth="1"/>
    <col min="10" max="10" width="11.42578125" style="45"/>
  </cols>
  <sheetData>
    <row r="1" spans="1:10" ht="47.25" customHeight="1" thickBot="1">
      <c r="A1" s="50" t="s">
        <v>0</v>
      </c>
      <c r="B1" s="51" t="s">
        <v>4</v>
      </c>
      <c r="C1" s="51" t="s">
        <v>53</v>
      </c>
      <c r="D1" s="51" t="s">
        <v>49</v>
      </c>
      <c r="E1" s="52" t="s">
        <v>48</v>
      </c>
      <c r="F1" s="52" t="s">
        <v>55</v>
      </c>
      <c r="G1" s="51" t="s">
        <v>54</v>
      </c>
      <c r="H1" s="51" t="s">
        <v>51</v>
      </c>
      <c r="I1" s="53" t="s">
        <v>52</v>
      </c>
      <c r="J1" s="53" t="s">
        <v>50</v>
      </c>
    </row>
    <row r="2" spans="1:10" ht="17.25" customHeight="1" thickBot="1">
      <c r="A2" s="54" t="s">
        <v>6</v>
      </c>
      <c r="B2" s="55">
        <v>36</v>
      </c>
      <c r="C2" s="56">
        <v>2</v>
      </c>
      <c r="D2" s="57">
        <v>2</v>
      </c>
      <c r="E2" s="55">
        <v>0</v>
      </c>
      <c r="F2" s="55">
        <v>0</v>
      </c>
      <c r="G2" s="58">
        <f>SUM(D2:E2)</f>
        <v>2</v>
      </c>
      <c r="H2" s="59"/>
      <c r="I2" s="60"/>
      <c r="J2" s="61">
        <f>SUM(C2,E2,-H2,-I2)</f>
        <v>2</v>
      </c>
    </row>
    <row r="3" spans="1:10" ht="15.95" customHeight="1" thickBot="1">
      <c r="A3" s="54" t="s">
        <v>6</v>
      </c>
      <c r="B3" s="55">
        <v>38</v>
      </c>
      <c r="C3" s="56">
        <v>6</v>
      </c>
      <c r="D3" s="57">
        <v>6</v>
      </c>
      <c r="E3" s="55">
        <v>8</v>
      </c>
      <c r="F3" s="55">
        <v>14</v>
      </c>
      <c r="G3" s="58">
        <f>SUM(D3:E3)</f>
        <v>14</v>
      </c>
      <c r="H3" s="59"/>
      <c r="I3" s="59"/>
      <c r="J3" s="61">
        <f t="shared" ref="J3:J66" si="0">SUM(C3,E3,-H3,-I3)</f>
        <v>14</v>
      </c>
    </row>
    <row r="4" spans="1:10" ht="15.95" customHeight="1" thickBot="1">
      <c r="A4" s="54" t="s">
        <v>6</v>
      </c>
      <c r="B4" s="55">
        <v>40</v>
      </c>
      <c r="C4" s="56">
        <v>21</v>
      </c>
      <c r="D4" s="57">
        <v>19</v>
      </c>
      <c r="E4" s="55">
        <v>1</v>
      </c>
      <c r="F4" s="55">
        <v>19</v>
      </c>
      <c r="G4" s="58">
        <f t="shared" ref="G4:G70" si="1">SUM(D4:E4)</f>
        <v>20</v>
      </c>
      <c r="H4" s="59"/>
      <c r="I4" s="59">
        <v>2</v>
      </c>
      <c r="J4" s="61">
        <f t="shared" si="0"/>
        <v>20</v>
      </c>
    </row>
    <row r="5" spans="1:10" ht="15.95" customHeight="1" thickBot="1">
      <c r="A5" s="54" t="s">
        <v>6</v>
      </c>
      <c r="B5" s="55">
        <v>42</v>
      </c>
      <c r="C5" s="56">
        <v>25</v>
      </c>
      <c r="D5" s="57">
        <v>24</v>
      </c>
      <c r="E5" s="55">
        <v>0</v>
      </c>
      <c r="F5" s="55">
        <v>22</v>
      </c>
      <c r="G5" s="58">
        <f t="shared" si="1"/>
        <v>24</v>
      </c>
      <c r="H5" s="59"/>
      <c r="I5" s="59">
        <v>8</v>
      </c>
      <c r="J5" s="61">
        <f t="shared" si="0"/>
        <v>17</v>
      </c>
    </row>
    <row r="6" spans="1:10" ht="15.95" customHeight="1" thickBot="1">
      <c r="A6" s="54" t="s">
        <v>6</v>
      </c>
      <c r="B6" s="55">
        <v>44</v>
      </c>
      <c r="C6" s="56">
        <v>21</v>
      </c>
      <c r="D6" s="57">
        <v>15</v>
      </c>
      <c r="E6" s="55">
        <v>5</v>
      </c>
      <c r="F6" s="55">
        <v>22</v>
      </c>
      <c r="G6" s="58">
        <f t="shared" si="1"/>
        <v>20</v>
      </c>
      <c r="H6" s="59"/>
      <c r="I6" s="59">
        <v>4</v>
      </c>
      <c r="J6" s="61">
        <f t="shared" si="0"/>
        <v>22</v>
      </c>
    </row>
    <row r="7" spans="1:10" ht="15.95" customHeight="1" thickBot="1">
      <c r="A7" s="54" t="s">
        <v>6</v>
      </c>
      <c r="B7" s="55">
        <v>46</v>
      </c>
      <c r="C7" s="56">
        <v>5</v>
      </c>
      <c r="D7" s="57">
        <v>0</v>
      </c>
      <c r="E7" s="55">
        <v>6</v>
      </c>
      <c r="F7" s="55">
        <v>9</v>
      </c>
      <c r="G7" s="58">
        <f t="shared" si="1"/>
        <v>6</v>
      </c>
      <c r="H7" s="59"/>
      <c r="I7" s="59">
        <v>1</v>
      </c>
      <c r="J7" s="61">
        <f t="shared" si="0"/>
        <v>10</v>
      </c>
    </row>
    <row r="8" spans="1:10" ht="15.95" customHeight="1" thickBot="1">
      <c r="A8" s="54" t="s">
        <v>6</v>
      </c>
      <c r="B8" s="55">
        <v>48</v>
      </c>
      <c r="C8" s="56">
        <v>3</v>
      </c>
      <c r="D8" s="57">
        <v>0</v>
      </c>
      <c r="E8" s="55">
        <v>3</v>
      </c>
      <c r="F8" s="55">
        <v>6</v>
      </c>
      <c r="G8" s="58">
        <f t="shared" si="1"/>
        <v>3</v>
      </c>
      <c r="H8" s="59"/>
      <c r="I8" s="59"/>
      <c r="J8" s="61">
        <f t="shared" si="0"/>
        <v>6</v>
      </c>
    </row>
    <row r="9" spans="1:10" ht="15.95" customHeight="1" thickBot="1">
      <c r="A9" s="62" t="s">
        <v>7</v>
      </c>
      <c r="B9" s="63">
        <v>36</v>
      </c>
      <c r="C9" s="64"/>
      <c r="D9" s="65"/>
      <c r="E9" s="63">
        <v>7</v>
      </c>
      <c r="F9" s="63">
        <v>5</v>
      </c>
      <c r="G9" s="58">
        <f t="shared" si="1"/>
        <v>7</v>
      </c>
      <c r="H9" s="59">
        <v>1</v>
      </c>
      <c r="I9" s="59">
        <v>2</v>
      </c>
      <c r="J9" s="61">
        <f t="shared" si="0"/>
        <v>4</v>
      </c>
    </row>
    <row r="10" spans="1:10" ht="15.95" customHeight="1" thickBot="1">
      <c r="A10" s="62" t="s">
        <v>7</v>
      </c>
      <c r="B10" s="63">
        <v>38</v>
      </c>
      <c r="C10" s="64"/>
      <c r="D10" s="65"/>
      <c r="E10" s="63">
        <v>18</v>
      </c>
      <c r="F10" s="63">
        <v>2</v>
      </c>
      <c r="G10" s="58">
        <f t="shared" si="1"/>
        <v>18</v>
      </c>
      <c r="H10" s="59">
        <v>4</v>
      </c>
      <c r="I10" s="59">
        <v>5</v>
      </c>
      <c r="J10" s="61">
        <f t="shared" si="0"/>
        <v>9</v>
      </c>
    </row>
    <row r="11" spans="1:10" ht="15.95" customHeight="1" thickBot="1">
      <c r="A11" s="62" t="s">
        <v>7</v>
      </c>
      <c r="B11" s="63">
        <v>40</v>
      </c>
      <c r="C11" s="64"/>
      <c r="D11" s="65"/>
      <c r="E11" s="63">
        <v>13</v>
      </c>
      <c r="F11" s="63">
        <v>9</v>
      </c>
      <c r="G11" s="58">
        <f t="shared" si="1"/>
        <v>13</v>
      </c>
      <c r="H11" s="59"/>
      <c r="I11" s="59">
        <v>3</v>
      </c>
      <c r="J11" s="61">
        <f t="shared" si="0"/>
        <v>10</v>
      </c>
    </row>
    <row r="12" spans="1:10" ht="15.95" customHeight="1" thickBot="1">
      <c r="A12" s="62" t="s">
        <v>7</v>
      </c>
      <c r="B12" s="63">
        <v>42</v>
      </c>
      <c r="C12" s="64"/>
      <c r="D12" s="65"/>
      <c r="E12" s="63">
        <v>36</v>
      </c>
      <c r="F12" s="63">
        <v>28</v>
      </c>
      <c r="G12" s="58">
        <f t="shared" si="1"/>
        <v>36</v>
      </c>
      <c r="H12" s="59"/>
      <c r="I12" s="59">
        <v>4</v>
      </c>
      <c r="J12" s="61">
        <f t="shared" si="0"/>
        <v>32</v>
      </c>
    </row>
    <row r="13" spans="1:10" ht="15.95" customHeight="1" thickBot="1">
      <c r="A13" s="62" t="s">
        <v>7</v>
      </c>
      <c r="B13" s="63">
        <v>44</v>
      </c>
      <c r="C13" s="64"/>
      <c r="D13" s="65"/>
      <c r="E13" s="63">
        <v>26</v>
      </c>
      <c r="F13" s="63">
        <v>28</v>
      </c>
      <c r="G13" s="58">
        <f t="shared" si="1"/>
        <v>26</v>
      </c>
      <c r="H13" s="59"/>
      <c r="I13" s="59"/>
      <c r="J13" s="61">
        <f t="shared" si="0"/>
        <v>26</v>
      </c>
    </row>
    <row r="14" spans="1:10" ht="15.95" customHeight="1" thickBot="1">
      <c r="A14" s="62" t="s">
        <v>7</v>
      </c>
      <c r="B14" s="63">
        <v>46</v>
      </c>
      <c r="C14" s="64"/>
      <c r="D14" s="65"/>
      <c r="E14" s="63">
        <v>14</v>
      </c>
      <c r="F14" s="63">
        <v>15</v>
      </c>
      <c r="G14" s="58">
        <f t="shared" si="1"/>
        <v>14</v>
      </c>
      <c r="H14" s="59"/>
      <c r="I14" s="59"/>
      <c r="J14" s="61">
        <f t="shared" si="0"/>
        <v>14</v>
      </c>
    </row>
    <row r="15" spans="1:10" ht="15.95" customHeight="1" thickBot="1">
      <c r="A15" s="62" t="s">
        <v>7</v>
      </c>
      <c r="B15" s="63">
        <v>48</v>
      </c>
      <c r="C15" s="64"/>
      <c r="D15" s="65"/>
      <c r="E15" s="63">
        <v>12</v>
      </c>
      <c r="F15" s="63">
        <v>12</v>
      </c>
      <c r="G15" s="58">
        <f t="shared" si="1"/>
        <v>12</v>
      </c>
      <c r="H15" s="59"/>
      <c r="I15" s="59"/>
      <c r="J15" s="61">
        <f t="shared" si="0"/>
        <v>12</v>
      </c>
    </row>
    <row r="16" spans="1:10" ht="15.95" customHeight="1" thickBot="1">
      <c r="A16" s="54" t="s">
        <v>8</v>
      </c>
      <c r="B16" s="55">
        <v>36</v>
      </c>
      <c r="C16" s="56">
        <v>4</v>
      </c>
      <c r="D16" s="57">
        <v>3</v>
      </c>
      <c r="E16" s="55">
        <v>0</v>
      </c>
      <c r="F16" s="55">
        <v>2</v>
      </c>
      <c r="G16" s="58">
        <f>SUM(D16:E16)</f>
        <v>3</v>
      </c>
      <c r="H16" s="59"/>
      <c r="I16" s="59"/>
      <c r="J16" s="61">
        <f t="shared" si="0"/>
        <v>4</v>
      </c>
    </row>
    <row r="17" spans="1:10" ht="15.95" customHeight="1" thickBot="1">
      <c r="A17" s="54" t="s">
        <v>8</v>
      </c>
      <c r="B17" s="55">
        <v>38</v>
      </c>
      <c r="C17" s="56">
        <v>9</v>
      </c>
      <c r="D17" s="57">
        <v>5</v>
      </c>
      <c r="E17" s="55">
        <v>9</v>
      </c>
      <c r="F17" s="55">
        <v>9</v>
      </c>
      <c r="G17" s="58">
        <f t="shared" si="1"/>
        <v>14</v>
      </c>
      <c r="H17" s="59">
        <v>4</v>
      </c>
      <c r="I17" s="59"/>
      <c r="J17" s="61">
        <f t="shared" si="0"/>
        <v>14</v>
      </c>
    </row>
    <row r="18" spans="1:10" ht="15.95" customHeight="1" thickBot="1">
      <c r="A18" s="54" t="s">
        <v>8</v>
      </c>
      <c r="B18" s="55">
        <v>40</v>
      </c>
      <c r="C18" s="56">
        <v>24</v>
      </c>
      <c r="D18" s="57">
        <v>13</v>
      </c>
      <c r="E18" s="55">
        <v>7</v>
      </c>
      <c r="F18" s="55">
        <v>27</v>
      </c>
      <c r="G18" s="58">
        <f t="shared" si="1"/>
        <v>20</v>
      </c>
      <c r="H18" s="59"/>
      <c r="I18" s="59">
        <v>6</v>
      </c>
      <c r="J18" s="61">
        <f t="shared" si="0"/>
        <v>25</v>
      </c>
    </row>
    <row r="19" spans="1:10" ht="15.95" customHeight="1" thickBot="1">
      <c r="A19" s="54" t="s">
        <v>8</v>
      </c>
      <c r="B19" s="55">
        <v>42</v>
      </c>
      <c r="C19" s="56">
        <v>28</v>
      </c>
      <c r="D19" s="57">
        <v>21</v>
      </c>
      <c r="E19" s="55">
        <v>3</v>
      </c>
      <c r="F19" s="55">
        <v>20</v>
      </c>
      <c r="G19" s="58">
        <f t="shared" si="1"/>
        <v>24</v>
      </c>
      <c r="H19" s="59"/>
      <c r="I19" s="59">
        <v>5</v>
      </c>
      <c r="J19" s="61">
        <f t="shared" si="0"/>
        <v>26</v>
      </c>
    </row>
    <row r="20" spans="1:10" ht="15.95" customHeight="1" thickBot="1">
      <c r="A20" s="54" t="s">
        <v>8</v>
      </c>
      <c r="B20" s="55">
        <v>44</v>
      </c>
      <c r="C20" s="56">
        <v>22</v>
      </c>
      <c r="D20" s="57">
        <v>12</v>
      </c>
      <c r="E20" s="55">
        <v>8</v>
      </c>
      <c r="F20" s="55">
        <v>25</v>
      </c>
      <c r="G20" s="58">
        <f t="shared" si="1"/>
        <v>20</v>
      </c>
      <c r="H20" s="59"/>
      <c r="I20" s="59">
        <v>4</v>
      </c>
      <c r="J20" s="61">
        <f t="shared" si="0"/>
        <v>26</v>
      </c>
    </row>
    <row r="21" spans="1:10" ht="15.95" customHeight="1" thickBot="1">
      <c r="A21" s="54" t="s">
        <v>8</v>
      </c>
      <c r="B21" s="55">
        <v>46</v>
      </c>
      <c r="C21" s="56">
        <v>7</v>
      </c>
      <c r="D21" s="57">
        <v>0</v>
      </c>
      <c r="E21" s="55">
        <v>9</v>
      </c>
      <c r="F21" s="55">
        <v>16</v>
      </c>
      <c r="G21" s="58">
        <f t="shared" si="1"/>
        <v>9</v>
      </c>
      <c r="H21" s="59"/>
      <c r="I21" s="59"/>
      <c r="J21" s="61">
        <f t="shared" si="0"/>
        <v>16</v>
      </c>
    </row>
    <row r="22" spans="1:10" ht="15.95" customHeight="1" thickBot="1">
      <c r="A22" s="54" t="s">
        <v>8</v>
      </c>
      <c r="B22" s="55">
        <v>48</v>
      </c>
      <c r="C22" s="56">
        <v>3</v>
      </c>
      <c r="D22" s="57">
        <v>2</v>
      </c>
      <c r="E22" s="55">
        <v>0</v>
      </c>
      <c r="F22" s="55">
        <v>3</v>
      </c>
      <c r="G22" s="58">
        <f>SUM(D22:E22)</f>
        <v>2</v>
      </c>
      <c r="H22" s="59"/>
      <c r="I22" s="59"/>
      <c r="J22" s="61">
        <f t="shared" si="0"/>
        <v>3</v>
      </c>
    </row>
    <row r="23" spans="1:10" ht="15.95" customHeight="1" thickBot="1">
      <c r="A23" s="62" t="s">
        <v>9</v>
      </c>
      <c r="B23" s="63">
        <v>36</v>
      </c>
      <c r="C23" s="64"/>
      <c r="D23" s="65"/>
      <c r="E23" s="63">
        <v>9</v>
      </c>
      <c r="F23" s="63">
        <v>8</v>
      </c>
      <c r="G23" s="58">
        <f t="shared" si="1"/>
        <v>9</v>
      </c>
      <c r="H23" s="59">
        <v>1</v>
      </c>
      <c r="I23" s="59">
        <v>2</v>
      </c>
      <c r="J23" s="61">
        <f t="shared" si="0"/>
        <v>6</v>
      </c>
    </row>
    <row r="24" spans="1:10" ht="15.95" customHeight="1" thickBot="1">
      <c r="A24" s="62" t="s">
        <v>9</v>
      </c>
      <c r="B24" s="63">
        <v>38</v>
      </c>
      <c r="C24" s="64"/>
      <c r="D24" s="65"/>
      <c r="E24" s="63">
        <v>14</v>
      </c>
      <c r="F24" s="63">
        <v>8</v>
      </c>
      <c r="G24" s="58">
        <f t="shared" si="1"/>
        <v>14</v>
      </c>
      <c r="H24" s="59"/>
      <c r="I24" s="59">
        <v>6</v>
      </c>
      <c r="J24" s="61">
        <f t="shared" si="0"/>
        <v>8</v>
      </c>
    </row>
    <row r="25" spans="1:10" ht="15.95" customHeight="1" thickBot="1">
      <c r="A25" s="62" t="s">
        <v>9</v>
      </c>
      <c r="B25" s="63">
        <v>40</v>
      </c>
      <c r="C25" s="64"/>
      <c r="D25" s="65"/>
      <c r="E25" s="63">
        <v>20</v>
      </c>
      <c r="F25" s="63">
        <v>17</v>
      </c>
      <c r="G25" s="58">
        <f t="shared" si="1"/>
        <v>20</v>
      </c>
      <c r="H25" s="59"/>
      <c r="I25" s="59">
        <v>3</v>
      </c>
      <c r="J25" s="61">
        <f t="shared" si="0"/>
        <v>17</v>
      </c>
    </row>
    <row r="26" spans="1:10" ht="15.95" customHeight="1" thickBot="1">
      <c r="A26" s="62" t="s">
        <v>9</v>
      </c>
      <c r="B26" s="63">
        <v>42</v>
      </c>
      <c r="C26" s="64"/>
      <c r="D26" s="65"/>
      <c r="E26" s="63">
        <v>23</v>
      </c>
      <c r="F26" s="63">
        <v>21</v>
      </c>
      <c r="G26" s="58">
        <f t="shared" si="1"/>
        <v>23</v>
      </c>
      <c r="H26" s="59"/>
      <c r="I26" s="59">
        <v>4</v>
      </c>
      <c r="J26" s="61">
        <f t="shared" si="0"/>
        <v>19</v>
      </c>
    </row>
    <row r="27" spans="1:10" ht="15.95" customHeight="1" thickBot="1">
      <c r="A27" s="62" t="s">
        <v>9</v>
      </c>
      <c r="B27" s="63">
        <v>44</v>
      </c>
      <c r="C27" s="64"/>
      <c r="D27" s="65"/>
      <c r="E27" s="63">
        <v>31</v>
      </c>
      <c r="F27" s="63">
        <v>31</v>
      </c>
      <c r="G27" s="58">
        <f t="shared" si="1"/>
        <v>31</v>
      </c>
      <c r="H27" s="59"/>
      <c r="I27" s="59"/>
      <c r="J27" s="61">
        <f t="shared" si="0"/>
        <v>31</v>
      </c>
    </row>
    <row r="28" spans="1:10" ht="15.95" customHeight="1" thickBot="1">
      <c r="A28" s="62" t="s">
        <v>9</v>
      </c>
      <c r="B28" s="63">
        <v>46</v>
      </c>
      <c r="C28" s="64"/>
      <c r="D28" s="65"/>
      <c r="E28" s="63">
        <v>21</v>
      </c>
      <c r="F28" s="63">
        <v>20</v>
      </c>
      <c r="G28" s="58">
        <f t="shared" si="1"/>
        <v>21</v>
      </c>
      <c r="H28" s="59"/>
      <c r="I28" s="59">
        <v>1</v>
      </c>
      <c r="J28" s="61">
        <f t="shared" si="0"/>
        <v>20</v>
      </c>
    </row>
    <row r="29" spans="1:10" ht="15.95" customHeight="1" thickBot="1">
      <c r="A29" s="62" t="s">
        <v>9</v>
      </c>
      <c r="B29" s="63">
        <v>48</v>
      </c>
      <c r="C29" s="64"/>
      <c r="D29" s="65"/>
      <c r="E29" s="63">
        <v>7</v>
      </c>
      <c r="F29" s="63">
        <v>7</v>
      </c>
      <c r="G29" s="58">
        <f t="shared" si="1"/>
        <v>7</v>
      </c>
      <c r="H29" s="59"/>
      <c r="I29" s="59"/>
      <c r="J29" s="61">
        <f t="shared" si="0"/>
        <v>7</v>
      </c>
    </row>
    <row r="30" spans="1:10" ht="15.95" customHeight="1" thickBot="1">
      <c r="A30" s="54" t="s">
        <v>10</v>
      </c>
      <c r="B30" s="55">
        <v>38</v>
      </c>
      <c r="C30" s="56">
        <v>6</v>
      </c>
      <c r="D30" s="57">
        <v>6</v>
      </c>
      <c r="E30" s="55">
        <v>0</v>
      </c>
      <c r="F30" s="55">
        <v>6</v>
      </c>
      <c r="G30" s="58">
        <f t="shared" si="1"/>
        <v>6</v>
      </c>
      <c r="H30" s="59"/>
      <c r="I30" s="59"/>
      <c r="J30" s="61">
        <f t="shared" si="0"/>
        <v>6</v>
      </c>
    </row>
    <row r="31" spans="1:10" ht="15.95" customHeight="1" thickBot="1">
      <c r="A31" s="54" t="s">
        <v>10</v>
      </c>
      <c r="B31" s="55">
        <v>40</v>
      </c>
      <c r="C31" s="56">
        <v>24</v>
      </c>
      <c r="D31" s="57">
        <v>22</v>
      </c>
      <c r="E31" s="55">
        <v>0</v>
      </c>
      <c r="F31" s="55">
        <v>22</v>
      </c>
      <c r="G31" s="58">
        <f t="shared" si="1"/>
        <v>22</v>
      </c>
      <c r="H31" s="59"/>
      <c r="I31" s="59"/>
      <c r="J31" s="61">
        <f t="shared" si="0"/>
        <v>24</v>
      </c>
    </row>
    <row r="32" spans="1:10" ht="15.95" customHeight="1" thickBot="1">
      <c r="A32" s="54" t="s">
        <v>10</v>
      </c>
      <c r="B32" s="55">
        <v>42</v>
      </c>
      <c r="C32" s="56">
        <v>7</v>
      </c>
      <c r="D32" s="57">
        <v>7</v>
      </c>
      <c r="E32" s="55">
        <v>19</v>
      </c>
      <c r="F32" s="55">
        <v>24</v>
      </c>
      <c r="G32" s="58">
        <f t="shared" si="1"/>
        <v>26</v>
      </c>
      <c r="H32" s="59"/>
      <c r="I32" s="59">
        <v>1</v>
      </c>
      <c r="J32" s="61">
        <f t="shared" si="0"/>
        <v>25</v>
      </c>
    </row>
    <row r="33" spans="1:10" ht="15.95" customHeight="1" thickBot="1">
      <c r="A33" s="54" t="s">
        <v>10</v>
      </c>
      <c r="B33" s="55">
        <v>44</v>
      </c>
      <c r="C33" s="56">
        <v>16</v>
      </c>
      <c r="D33" s="57">
        <v>16</v>
      </c>
      <c r="E33" s="55">
        <v>0</v>
      </c>
      <c r="F33" s="55">
        <v>13</v>
      </c>
      <c r="G33" s="58">
        <f t="shared" si="1"/>
        <v>16</v>
      </c>
      <c r="H33" s="59"/>
      <c r="I33" s="59">
        <v>1</v>
      </c>
      <c r="J33" s="61">
        <f t="shared" si="0"/>
        <v>15</v>
      </c>
    </row>
    <row r="34" spans="1:10" ht="15.95" customHeight="1" thickBot="1">
      <c r="A34" s="54" t="s">
        <v>10</v>
      </c>
      <c r="B34" s="55">
        <v>46</v>
      </c>
      <c r="C34" s="56">
        <v>7</v>
      </c>
      <c r="D34" s="57">
        <v>6</v>
      </c>
      <c r="E34" s="55">
        <v>4</v>
      </c>
      <c r="F34" s="55">
        <v>7</v>
      </c>
      <c r="G34" s="58">
        <f t="shared" si="1"/>
        <v>10</v>
      </c>
      <c r="H34" s="59"/>
      <c r="I34" s="59"/>
      <c r="J34" s="61">
        <f t="shared" si="0"/>
        <v>11</v>
      </c>
    </row>
    <row r="35" spans="1:10" ht="15.95" customHeight="1" thickBot="1">
      <c r="A35" s="54" t="s">
        <v>10</v>
      </c>
      <c r="B35" s="55">
        <v>48</v>
      </c>
      <c r="C35" s="56"/>
      <c r="D35" s="57">
        <v>0</v>
      </c>
      <c r="E35" s="55">
        <v>4</v>
      </c>
      <c r="F35" s="55">
        <v>1</v>
      </c>
      <c r="G35" s="58">
        <f t="shared" si="1"/>
        <v>4</v>
      </c>
      <c r="H35" s="59"/>
      <c r="I35" s="59">
        <v>3</v>
      </c>
      <c r="J35" s="61">
        <f t="shared" si="0"/>
        <v>1</v>
      </c>
    </row>
    <row r="36" spans="1:10" ht="15.95" customHeight="1" thickBot="1">
      <c r="A36" s="62" t="s">
        <v>11</v>
      </c>
      <c r="B36" s="63">
        <v>38</v>
      </c>
      <c r="C36" s="64"/>
      <c r="D36" s="65"/>
      <c r="E36" s="63">
        <v>0</v>
      </c>
      <c r="F36" s="63"/>
      <c r="G36" s="58">
        <f t="shared" si="1"/>
        <v>0</v>
      </c>
      <c r="H36" s="59"/>
      <c r="I36" s="59"/>
      <c r="J36" s="61">
        <f t="shared" si="0"/>
        <v>0</v>
      </c>
    </row>
    <row r="37" spans="1:10" ht="15.95" customHeight="1" thickBot="1">
      <c r="A37" s="62" t="s">
        <v>11</v>
      </c>
      <c r="B37" s="63">
        <v>40</v>
      </c>
      <c r="C37" s="64"/>
      <c r="D37" s="65"/>
      <c r="E37" s="63">
        <v>19</v>
      </c>
      <c r="F37" s="63">
        <v>16</v>
      </c>
      <c r="G37" s="58">
        <f t="shared" si="1"/>
        <v>19</v>
      </c>
      <c r="H37" s="59"/>
      <c r="I37" s="59">
        <v>2</v>
      </c>
      <c r="J37" s="61">
        <f t="shared" si="0"/>
        <v>17</v>
      </c>
    </row>
    <row r="38" spans="1:10" ht="15.95" customHeight="1" thickBot="1">
      <c r="A38" s="62" t="s">
        <v>11</v>
      </c>
      <c r="B38" s="63">
        <v>42</v>
      </c>
      <c r="C38" s="64"/>
      <c r="D38" s="65"/>
      <c r="E38" s="63">
        <v>23</v>
      </c>
      <c r="F38" s="63">
        <v>20</v>
      </c>
      <c r="G38" s="58">
        <f t="shared" si="1"/>
        <v>23</v>
      </c>
      <c r="H38" s="59"/>
      <c r="I38" s="59">
        <v>5</v>
      </c>
      <c r="J38" s="61">
        <f t="shared" si="0"/>
        <v>18</v>
      </c>
    </row>
    <row r="39" spans="1:10" ht="15.95" customHeight="1" thickBot="1">
      <c r="A39" s="62" t="s">
        <v>11</v>
      </c>
      <c r="B39" s="63">
        <v>44</v>
      </c>
      <c r="C39" s="64"/>
      <c r="D39" s="65"/>
      <c r="E39" s="63">
        <v>22</v>
      </c>
      <c r="F39" s="63">
        <v>25</v>
      </c>
      <c r="G39" s="58">
        <f t="shared" si="1"/>
        <v>22</v>
      </c>
      <c r="H39" s="59"/>
      <c r="I39" s="59">
        <v>1</v>
      </c>
      <c r="J39" s="61">
        <f t="shared" si="0"/>
        <v>21</v>
      </c>
    </row>
    <row r="40" spans="1:10" ht="15.95" customHeight="1" thickBot="1">
      <c r="A40" s="62" t="s">
        <v>11</v>
      </c>
      <c r="B40" s="63">
        <v>46</v>
      </c>
      <c r="C40" s="64"/>
      <c r="D40" s="65"/>
      <c r="E40" s="63">
        <v>6</v>
      </c>
      <c r="F40" s="63">
        <v>6</v>
      </c>
      <c r="G40" s="58">
        <f t="shared" si="1"/>
        <v>6</v>
      </c>
      <c r="H40" s="59"/>
      <c r="I40" s="59"/>
      <c r="J40" s="61">
        <f t="shared" si="0"/>
        <v>6</v>
      </c>
    </row>
    <row r="41" spans="1:10" ht="15.95" customHeight="1" thickBot="1">
      <c r="A41" s="62" t="s">
        <v>11</v>
      </c>
      <c r="B41" s="63">
        <v>48</v>
      </c>
      <c r="C41" s="64"/>
      <c r="D41" s="65"/>
      <c r="E41" s="63">
        <v>6</v>
      </c>
      <c r="F41" s="63">
        <v>6</v>
      </c>
      <c r="G41" s="58">
        <f t="shared" si="1"/>
        <v>6</v>
      </c>
      <c r="H41" s="59"/>
      <c r="I41" s="59"/>
      <c r="J41" s="61">
        <f t="shared" si="0"/>
        <v>6</v>
      </c>
    </row>
    <row r="42" spans="1:10" ht="15.95" customHeight="1" thickBot="1">
      <c r="A42" s="54" t="s">
        <v>12</v>
      </c>
      <c r="B42" s="66">
        <v>36</v>
      </c>
      <c r="C42" s="67">
        <v>4</v>
      </c>
      <c r="D42" s="68"/>
      <c r="E42" s="66"/>
      <c r="F42" s="66">
        <v>4</v>
      </c>
      <c r="G42" s="58"/>
      <c r="H42" s="59"/>
      <c r="I42" s="59"/>
      <c r="J42" s="61">
        <f t="shared" si="0"/>
        <v>4</v>
      </c>
    </row>
    <row r="43" spans="1:10" ht="15.95" customHeight="1" thickBot="1">
      <c r="A43" s="54" t="s">
        <v>12</v>
      </c>
      <c r="B43" s="55">
        <v>38</v>
      </c>
      <c r="C43" s="56">
        <v>6</v>
      </c>
      <c r="D43" s="57">
        <v>6</v>
      </c>
      <c r="E43" s="55">
        <v>0</v>
      </c>
      <c r="F43" s="55">
        <v>6</v>
      </c>
      <c r="G43" s="58">
        <f t="shared" si="1"/>
        <v>6</v>
      </c>
      <c r="H43" s="59"/>
      <c r="I43" s="59"/>
      <c r="J43" s="61">
        <f t="shared" si="0"/>
        <v>6</v>
      </c>
    </row>
    <row r="44" spans="1:10" ht="15.95" customHeight="1" thickBot="1">
      <c r="A44" s="54" t="s">
        <v>12</v>
      </c>
      <c r="B44" s="55">
        <v>40</v>
      </c>
      <c r="C44" s="56">
        <v>21</v>
      </c>
      <c r="D44" s="57">
        <v>22</v>
      </c>
      <c r="E44" s="55">
        <v>0</v>
      </c>
      <c r="F44" s="55">
        <v>19</v>
      </c>
      <c r="G44" s="58">
        <f t="shared" si="1"/>
        <v>22</v>
      </c>
      <c r="H44" s="59"/>
      <c r="I44" s="59"/>
      <c r="J44" s="61">
        <f t="shared" si="0"/>
        <v>21</v>
      </c>
    </row>
    <row r="45" spans="1:10" ht="15.95" customHeight="1" thickBot="1">
      <c r="A45" s="54" t="s">
        <v>12</v>
      </c>
      <c r="B45" s="55">
        <v>42</v>
      </c>
      <c r="C45" s="56">
        <v>26</v>
      </c>
      <c r="D45" s="57">
        <v>26</v>
      </c>
      <c r="E45" s="55">
        <v>0</v>
      </c>
      <c r="F45" s="55">
        <v>26</v>
      </c>
      <c r="G45" s="58">
        <f t="shared" si="1"/>
        <v>26</v>
      </c>
      <c r="H45" s="59"/>
      <c r="I45" s="59"/>
      <c r="J45" s="61">
        <f t="shared" si="0"/>
        <v>26</v>
      </c>
    </row>
    <row r="46" spans="1:10" ht="15.95" customHeight="1" thickBot="1">
      <c r="A46" s="54" t="s">
        <v>12</v>
      </c>
      <c r="B46" s="55">
        <v>44</v>
      </c>
      <c r="C46" s="56">
        <v>16</v>
      </c>
      <c r="D46" s="57">
        <v>16</v>
      </c>
      <c r="E46" s="55">
        <v>0</v>
      </c>
      <c r="F46" s="55">
        <v>12</v>
      </c>
      <c r="G46" s="58">
        <f t="shared" si="1"/>
        <v>16</v>
      </c>
      <c r="H46" s="59"/>
      <c r="I46" s="59">
        <v>2</v>
      </c>
      <c r="J46" s="61">
        <f t="shared" si="0"/>
        <v>14</v>
      </c>
    </row>
    <row r="47" spans="1:10" ht="15.95" customHeight="1" thickBot="1">
      <c r="A47" s="54" t="s">
        <v>12</v>
      </c>
      <c r="B47" s="55">
        <v>46</v>
      </c>
      <c r="C47" s="56">
        <v>6</v>
      </c>
      <c r="D47" s="57">
        <v>5</v>
      </c>
      <c r="E47" s="55">
        <v>5</v>
      </c>
      <c r="F47" s="55">
        <v>10</v>
      </c>
      <c r="G47" s="58">
        <f t="shared" si="1"/>
        <v>10</v>
      </c>
      <c r="H47" s="59"/>
      <c r="I47" s="59"/>
      <c r="J47" s="61">
        <f t="shared" si="0"/>
        <v>11</v>
      </c>
    </row>
    <row r="48" spans="1:10" ht="15.95" customHeight="1" thickBot="1">
      <c r="A48" s="54" t="s">
        <v>12</v>
      </c>
      <c r="B48" s="55">
        <v>48</v>
      </c>
      <c r="C48" s="56">
        <v>4</v>
      </c>
      <c r="D48" s="57">
        <v>4</v>
      </c>
      <c r="E48" s="55">
        <v>0</v>
      </c>
      <c r="F48" s="55">
        <v>4</v>
      </c>
      <c r="G48" s="58">
        <f t="shared" si="1"/>
        <v>4</v>
      </c>
      <c r="H48" s="59"/>
      <c r="I48" s="59">
        <v>1</v>
      </c>
      <c r="J48" s="61">
        <f t="shared" si="0"/>
        <v>3</v>
      </c>
    </row>
    <row r="49" spans="1:10" ht="15.95" customHeight="1" thickBot="1">
      <c r="A49" s="69" t="s">
        <v>13</v>
      </c>
      <c r="B49" s="70">
        <v>38</v>
      </c>
      <c r="C49" s="71"/>
      <c r="D49" s="72"/>
      <c r="E49" s="70">
        <v>2</v>
      </c>
      <c r="F49" s="70">
        <v>0</v>
      </c>
      <c r="G49" s="58">
        <f t="shared" si="1"/>
        <v>2</v>
      </c>
      <c r="H49" s="59"/>
      <c r="I49" s="59"/>
      <c r="J49" s="61">
        <f t="shared" si="0"/>
        <v>2</v>
      </c>
    </row>
    <row r="50" spans="1:10" ht="15.95" customHeight="1" thickBot="1">
      <c r="A50" s="69" t="s">
        <v>13</v>
      </c>
      <c r="B50" s="70">
        <v>40</v>
      </c>
      <c r="C50" s="71"/>
      <c r="D50" s="72"/>
      <c r="E50" s="70">
        <v>16</v>
      </c>
      <c r="F50" s="70">
        <v>12</v>
      </c>
      <c r="G50" s="58">
        <f t="shared" si="1"/>
        <v>16</v>
      </c>
      <c r="H50" s="59"/>
      <c r="I50" s="59">
        <v>2</v>
      </c>
      <c r="J50" s="61">
        <f t="shared" si="0"/>
        <v>14</v>
      </c>
    </row>
    <row r="51" spans="1:10" ht="15.95" customHeight="1" thickBot="1">
      <c r="A51" s="69" t="s">
        <v>13</v>
      </c>
      <c r="B51" s="70">
        <v>42</v>
      </c>
      <c r="C51" s="71"/>
      <c r="D51" s="72"/>
      <c r="E51" s="70">
        <v>15</v>
      </c>
      <c r="F51" s="70">
        <v>19</v>
      </c>
      <c r="G51" s="58">
        <f t="shared" si="1"/>
        <v>15</v>
      </c>
      <c r="H51" s="59"/>
      <c r="I51" s="59">
        <v>6</v>
      </c>
      <c r="J51" s="61">
        <f t="shared" si="0"/>
        <v>9</v>
      </c>
    </row>
    <row r="52" spans="1:10" ht="15.95" customHeight="1" thickBot="1">
      <c r="A52" s="69" t="s">
        <v>13</v>
      </c>
      <c r="B52" s="70">
        <v>44</v>
      </c>
      <c r="C52" s="71"/>
      <c r="D52" s="72"/>
      <c r="E52" s="70">
        <v>13</v>
      </c>
      <c r="F52" s="70">
        <v>11</v>
      </c>
      <c r="G52" s="58">
        <f t="shared" si="1"/>
        <v>13</v>
      </c>
      <c r="H52" s="59"/>
      <c r="I52" s="59">
        <v>2</v>
      </c>
      <c r="J52" s="61">
        <f t="shared" si="0"/>
        <v>11</v>
      </c>
    </row>
    <row r="53" spans="1:10" ht="15.95" customHeight="1" thickBot="1">
      <c r="A53" s="69" t="s">
        <v>13</v>
      </c>
      <c r="B53" s="70">
        <v>46</v>
      </c>
      <c r="C53" s="71"/>
      <c r="D53" s="72"/>
      <c r="E53" s="70">
        <v>8</v>
      </c>
      <c r="F53" s="70">
        <v>7</v>
      </c>
      <c r="G53" s="58">
        <f t="shared" si="1"/>
        <v>8</v>
      </c>
      <c r="H53" s="59"/>
      <c r="I53" s="59"/>
      <c r="J53" s="61">
        <f t="shared" si="0"/>
        <v>8</v>
      </c>
    </row>
    <row r="54" spans="1:10" ht="15.95" customHeight="1" thickBot="1">
      <c r="A54" s="69" t="s">
        <v>13</v>
      </c>
      <c r="B54" s="70">
        <v>48</v>
      </c>
      <c r="C54" s="71"/>
      <c r="D54" s="72"/>
      <c r="E54" s="70">
        <v>5</v>
      </c>
      <c r="F54" s="70">
        <v>5</v>
      </c>
      <c r="G54" s="58">
        <f t="shared" si="1"/>
        <v>5</v>
      </c>
      <c r="H54" s="59"/>
      <c r="I54" s="59"/>
      <c r="J54" s="61">
        <f t="shared" si="0"/>
        <v>5</v>
      </c>
    </row>
    <row r="55" spans="1:10" ht="15.95" customHeight="1" thickBot="1">
      <c r="A55" s="54" t="s">
        <v>14</v>
      </c>
      <c r="B55" s="55">
        <v>38</v>
      </c>
      <c r="C55" s="56">
        <v>6</v>
      </c>
      <c r="D55" s="57">
        <v>6</v>
      </c>
      <c r="E55" s="55">
        <v>0</v>
      </c>
      <c r="F55" s="55">
        <v>0</v>
      </c>
      <c r="G55" s="58">
        <f t="shared" si="1"/>
        <v>6</v>
      </c>
      <c r="H55" s="59">
        <v>6</v>
      </c>
      <c r="I55" s="59"/>
      <c r="J55" s="61">
        <f t="shared" si="0"/>
        <v>0</v>
      </c>
    </row>
    <row r="56" spans="1:10" ht="15.95" customHeight="1" thickBot="1">
      <c r="A56" s="54" t="s">
        <v>14</v>
      </c>
      <c r="B56" s="55">
        <v>40</v>
      </c>
      <c r="C56" s="56">
        <v>16</v>
      </c>
      <c r="D56" s="57">
        <v>16</v>
      </c>
      <c r="E56" s="55">
        <v>6</v>
      </c>
      <c r="F56" s="55">
        <v>10</v>
      </c>
      <c r="G56" s="58">
        <f t="shared" si="1"/>
        <v>22</v>
      </c>
      <c r="H56" s="59"/>
      <c r="I56" s="59">
        <v>7</v>
      </c>
      <c r="J56" s="61">
        <f t="shared" si="0"/>
        <v>15</v>
      </c>
    </row>
    <row r="57" spans="1:10" ht="15.95" customHeight="1" thickBot="1">
      <c r="A57" s="54" t="s">
        <v>14</v>
      </c>
      <c r="B57" s="55">
        <v>42</v>
      </c>
      <c r="C57" s="56">
        <v>10</v>
      </c>
      <c r="D57" s="57">
        <v>10</v>
      </c>
      <c r="E57" s="55">
        <v>16</v>
      </c>
      <c r="F57" s="55">
        <v>7</v>
      </c>
      <c r="G57" s="58">
        <f t="shared" si="1"/>
        <v>26</v>
      </c>
      <c r="H57" s="59"/>
      <c r="I57" s="59">
        <v>15</v>
      </c>
      <c r="J57" s="61">
        <f t="shared" si="0"/>
        <v>11</v>
      </c>
    </row>
    <row r="58" spans="1:10" ht="15.95" customHeight="1" thickBot="1">
      <c r="A58" s="54" t="s">
        <v>14</v>
      </c>
      <c r="B58" s="55">
        <v>44</v>
      </c>
      <c r="C58" s="56">
        <v>16</v>
      </c>
      <c r="D58" s="57">
        <v>15</v>
      </c>
      <c r="E58" s="55">
        <v>1</v>
      </c>
      <c r="F58" s="55">
        <v>11</v>
      </c>
      <c r="G58" s="58">
        <f t="shared" si="1"/>
        <v>16</v>
      </c>
      <c r="H58" s="59"/>
      <c r="I58" s="59">
        <v>2</v>
      </c>
      <c r="J58" s="61">
        <f t="shared" si="0"/>
        <v>15</v>
      </c>
    </row>
    <row r="59" spans="1:10" ht="15.95" customHeight="1" thickBot="1">
      <c r="A59" s="54" t="s">
        <v>14</v>
      </c>
      <c r="B59" s="55">
        <v>46</v>
      </c>
      <c r="C59" s="56">
        <v>1</v>
      </c>
      <c r="D59" s="57">
        <v>1</v>
      </c>
      <c r="E59" s="55">
        <v>9</v>
      </c>
      <c r="F59" s="55">
        <v>7</v>
      </c>
      <c r="G59" s="58">
        <f t="shared" si="1"/>
        <v>10</v>
      </c>
      <c r="H59" s="59"/>
      <c r="I59" s="59">
        <v>2</v>
      </c>
      <c r="J59" s="61">
        <f t="shared" si="0"/>
        <v>8</v>
      </c>
    </row>
    <row r="60" spans="1:10" ht="15.95" customHeight="1" thickBot="1">
      <c r="A60" s="54" t="s">
        <v>14</v>
      </c>
      <c r="B60" s="55">
        <v>48</v>
      </c>
      <c r="C60" s="56"/>
      <c r="D60" s="57">
        <v>0</v>
      </c>
      <c r="E60" s="55">
        <v>8</v>
      </c>
      <c r="F60" s="55">
        <v>5</v>
      </c>
      <c r="G60" s="58">
        <f t="shared" si="1"/>
        <v>8</v>
      </c>
      <c r="H60" s="59"/>
      <c r="I60" s="59">
        <v>2</v>
      </c>
      <c r="J60" s="61">
        <f t="shared" si="0"/>
        <v>6</v>
      </c>
    </row>
    <row r="61" spans="1:10" ht="15.95" customHeight="1" thickBot="1">
      <c r="A61" s="62" t="s">
        <v>15</v>
      </c>
      <c r="B61" s="63">
        <v>38</v>
      </c>
      <c r="C61" s="64"/>
      <c r="D61" s="65"/>
      <c r="E61" s="63">
        <v>0</v>
      </c>
      <c r="F61" s="63">
        <v>0</v>
      </c>
      <c r="G61" s="58">
        <f t="shared" si="1"/>
        <v>0</v>
      </c>
      <c r="H61" s="59"/>
      <c r="I61" s="59"/>
      <c r="J61" s="61">
        <f t="shared" si="0"/>
        <v>0</v>
      </c>
    </row>
    <row r="62" spans="1:10" ht="15.95" customHeight="1" thickBot="1">
      <c r="A62" s="62" t="s">
        <v>15</v>
      </c>
      <c r="B62" s="63">
        <v>40</v>
      </c>
      <c r="C62" s="64"/>
      <c r="D62" s="65"/>
      <c r="E62" s="63">
        <v>3</v>
      </c>
      <c r="F62" s="63">
        <v>0</v>
      </c>
      <c r="G62" s="58">
        <f t="shared" si="1"/>
        <v>3</v>
      </c>
      <c r="H62" s="59"/>
      <c r="I62" s="59">
        <v>1</v>
      </c>
      <c r="J62" s="61">
        <f t="shared" si="0"/>
        <v>2</v>
      </c>
    </row>
    <row r="63" spans="1:10" ht="15.95" customHeight="1" thickBot="1">
      <c r="A63" s="62" t="s">
        <v>15</v>
      </c>
      <c r="B63" s="63">
        <v>42</v>
      </c>
      <c r="C63" s="64"/>
      <c r="D63" s="65"/>
      <c r="E63" s="63">
        <v>0</v>
      </c>
      <c r="F63" s="63">
        <v>0</v>
      </c>
      <c r="G63" s="58">
        <f t="shared" si="1"/>
        <v>0</v>
      </c>
      <c r="H63" s="59"/>
      <c r="I63" s="59"/>
      <c r="J63" s="61">
        <f t="shared" si="0"/>
        <v>0</v>
      </c>
    </row>
    <row r="64" spans="1:10" ht="15.95" customHeight="1" thickBot="1">
      <c r="A64" s="62" t="s">
        <v>15</v>
      </c>
      <c r="B64" s="63">
        <v>44</v>
      </c>
      <c r="C64" s="64"/>
      <c r="D64" s="65"/>
      <c r="E64" s="63">
        <v>4</v>
      </c>
      <c r="F64" s="63">
        <v>2</v>
      </c>
      <c r="G64" s="58">
        <f t="shared" si="1"/>
        <v>4</v>
      </c>
      <c r="H64" s="59"/>
      <c r="I64" s="59">
        <v>2</v>
      </c>
      <c r="J64" s="61">
        <f t="shared" si="0"/>
        <v>2</v>
      </c>
    </row>
    <row r="65" spans="1:10" ht="15.95" customHeight="1" thickBot="1">
      <c r="A65" s="62" t="s">
        <v>15</v>
      </c>
      <c r="B65" s="63">
        <v>46</v>
      </c>
      <c r="C65" s="64"/>
      <c r="D65" s="65"/>
      <c r="E65" s="63">
        <v>6</v>
      </c>
      <c r="F65" s="63">
        <v>6</v>
      </c>
      <c r="G65" s="58">
        <f t="shared" si="1"/>
        <v>6</v>
      </c>
      <c r="H65" s="59"/>
      <c r="I65" s="59"/>
      <c r="J65" s="61">
        <f t="shared" si="0"/>
        <v>6</v>
      </c>
    </row>
    <row r="66" spans="1:10" ht="15.95" customHeight="1" thickBot="1">
      <c r="A66" s="62" t="s">
        <v>15</v>
      </c>
      <c r="B66" s="63">
        <v>48</v>
      </c>
      <c r="C66" s="64"/>
      <c r="D66" s="65"/>
      <c r="E66" s="63">
        <v>9</v>
      </c>
      <c r="F66" s="63">
        <v>8</v>
      </c>
      <c r="G66" s="58">
        <f t="shared" si="1"/>
        <v>9</v>
      </c>
      <c r="H66" s="59"/>
      <c r="I66" s="59">
        <v>1</v>
      </c>
      <c r="J66" s="61">
        <f t="shared" si="0"/>
        <v>8</v>
      </c>
    </row>
    <row r="67" spans="1:10" ht="15.95" customHeight="1" thickBot="1">
      <c r="A67" s="54" t="s">
        <v>16</v>
      </c>
      <c r="B67" s="66">
        <v>36</v>
      </c>
      <c r="C67" s="67">
        <v>10</v>
      </c>
      <c r="D67" s="68"/>
      <c r="E67" s="66"/>
      <c r="F67" s="66">
        <v>6</v>
      </c>
      <c r="G67" s="58"/>
      <c r="H67" s="59">
        <v>4</v>
      </c>
      <c r="I67" s="59"/>
      <c r="J67" s="61">
        <f t="shared" ref="J67:J130" si="2">SUM(C67,E67,-H67,-I67)</f>
        <v>6</v>
      </c>
    </row>
    <row r="68" spans="1:10" ht="15.95" customHeight="1" thickBot="1">
      <c r="A68" s="54" t="s">
        <v>16</v>
      </c>
      <c r="B68" s="55">
        <v>38</v>
      </c>
      <c r="C68" s="56">
        <v>20</v>
      </c>
      <c r="D68" s="57">
        <v>0</v>
      </c>
      <c r="E68" s="55">
        <v>8</v>
      </c>
      <c r="F68" s="55">
        <v>13</v>
      </c>
      <c r="G68" s="58">
        <f t="shared" si="1"/>
        <v>8</v>
      </c>
      <c r="H68" s="59">
        <v>11</v>
      </c>
      <c r="I68" s="59"/>
      <c r="J68" s="61">
        <f t="shared" si="2"/>
        <v>17</v>
      </c>
    </row>
    <row r="69" spans="1:10" ht="15.95" customHeight="1" thickBot="1">
      <c r="A69" s="54" t="s">
        <v>16</v>
      </c>
      <c r="B69" s="55">
        <v>40</v>
      </c>
      <c r="C69" s="56">
        <v>26</v>
      </c>
      <c r="D69" s="57">
        <v>7</v>
      </c>
      <c r="E69" s="55">
        <v>15</v>
      </c>
      <c r="F69" s="55">
        <v>32</v>
      </c>
      <c r="G69" s="58">
        <f t="shared" si="1"/>
        <v>22</v>
      </c>
      <c r="H69" s="59">
        <v>4</v>
      </c>
      <c r="I69" s="59"/>
      <c r="J69" s="61">
        <f t="shared" si="2"/>
        <v>37</v>
      </c>
    </row>
    <row r="70" spans="1:10" ht="15.95" customHeight="1" thickBot="1">
      <c r="A70" s="54" t="s">
        <v>16</v>
      </c>
      <c r="B70" s="55">
        <v>42</v>
      </c>
      <c r="C70" s="56">
        <v>33</v>
      </c>
      <c r="D70" s="57">
        <v>22</v>
      </c>
      <c r="E70" s="55">
        <v>4</v>
      </c>
      <c r="F70" s="55">
        <v>30</v>
      </c>
      <c r="G70" s="58">
        <f t="shared" si="1"/>
        <v>26</v>
      </c>
      <c r="H70" s="59"/>
      <c r="I70" s="59">
        <v>2</v>
      </c>
      <c r="J70" s="61">
        <f t="shared" si="2"/>
        <v>35</v>
      </c>
    </row>
    <row r="71" spans="1:10" ht="15.95" customHeight="1" thickBot="1">
      <c r="A71" s="54" t="s">
        <v>16</v>
      </c>
      <c r="B71" s="55">
        <v>44</v>
      </c>
      <c r="C71" s="56">
        <v>10</v>
      </c>
      <c r="D71" s="57">
        <v>0</v>
      </c>
      <c r="E71" s="55">
        <v>17</v>
      </c>
      <c r="F71" s="55">
        <v>18</v>
      </c>
      <c r="G71" s="58">
        <v>16</v>
      </c>
      <c r="H71" s="59"/>
      <c r="I71" s="59">
        <v>1</v>
      </c>
      <c r="J71" s="61">
        <f t="shared" si="2"/>
        <v>26</v>
      </c>
    </row>
    <row r="72" spans="1:10" ht="15.95" customHeight="1" thickBot="1">
      <c r="A72" s="54" t="s">
        <v>16</v>
      </c>
      <c r="B72" s="55">
        <v>46</v>
      </c>
      <c r="C72" s="56">
        <v>3</v>
      </c>
      <c r="D72" s="57">
        <v>3</v>
      </c>
      <c r="E72" s="55">
        <v>7</v>
      </c>
      <c r="F72" s="55">
        <v>8</v>
      </c>
      <c r="G72" s="58">
        <f t="shared" ref="G72:G149" si="3">SUM(D72:E72)</f>
        <v>10</v>
      </c>
      <c r="H72" s="59"/>
      <c r="I72" s="59">
        <v>1</v>
      </c>
      <c r="J72" s="61">
        <f t="shared" si="2"/>
        <v>9</v>
      </c>
    </row>
    <row r="73" spans="1:10" ht="15.95" customHeight="1" thickBot="1">
      <c r="A73" s="54" t="s">
        <v>16</v>
      </c>
      <c r="B73" s="55">
        <v>48</v>
      </c>
      <c r="C73" s="56"/>
      <c r="D73" s="57">
        <v>0</v>
      </c>
      <c r="E73" s="55">
        <v>10</v>
      </c>
      <c r="F73" s="55">
        <v>7</v>
      </c>
      <c r="G73" s="58">
        <f t="shared" si="3"/>
        <v>10</v>
      </c>
      <c r="H73" s="59"/>
      <c r="I73" s="59">
        <v>3</v>
      </c>
      <c r="J73" s="61">
        <f t="shared" si="2"/>
        <v>7</v>
      </c>
    </row>
    <row r="74" spans="1:10" ht="15.95" customHeight="1" thickBot="1">
      <c r="A74" s="62" t="s">
        <v>17</v>
      </c>
      <c r="B74" s="63">
        <v>38</v>
      </c>
      <c r="C74" s="64"/>
      <c r="D74" s="65"/>
      <c r="E74" s="63">
        <v>0</v>
      </c>
      <c r="F74" s="63">
        <v>0</v>
      </c>
      <c r="G74" s="58">
        <f t="shared" si="3"/>
        <v>0</v>
      </c>
      <c r="H74" s="59"/>
      <c r="I74" s="59"/>
      <c r="J74" s="61">
        <f t="shared" si="2"/>
        <v>0</v>
      </c>
    </row>
    <row r="75" spans="1:10" ht="15.95" customHeight="1" thickBot="1">
      <c r="A75" s="62" t="s">
        <v>17</v>
      </c>
      <c r="B75" s="63">
        <v>40</v>
      </c>
      <c r="C75" s="64"/>
      <c r="D75" s="65"/>
      <c r="E75" s="63">
        <v>16</v>
      </c>
      <c r="F75" s="63">
        <v>4</v>
      </c>
      <c r="G75" s="58">
        <f t="shared" si="3"/>
        <v>16</v>
      </c>
      <c r="H75" s="59">
        <v>2</v>
      </c>
      <c r="I75" s="59">
        <v>9</v>
      </c>
      <c r="J75" s="61">
        <f t="shared" si="2"/>
        <v>5</v>
      </c>
    </row>
    <row r="76" spans="1:10" ht="15.95" customHeight="1" thickBot="1">
      <c r="A76" s="62" t="s">
        <v>17</v>
      </c>
      <c r="B76" s="63">
        <v>42</v>
      </c>
      <c r="C76" s="64"/>
      <c r="D76" s="65"/>
      <c r="E76" s="63">
        <v>18</v>
      </c>
      <c r="F76" s="63">
        <v>1</v>
      </c>
      <c r="G76" s="58">
        <f t="shared" si="3"/>
        <v>18</v>
      </c>
      <c r="H76" s="59">
        <v>3</v>
      </c>
      <c r="I76" s="59">
        <v>13</v>
      </c>
      <c r="J76" s="61">
        <f t="shared" si="2"/>
        <v>2</v>
      </c>
    </row>
    <row r="77" spans="1:10" ht="15.95" customHeight="1" thickBot="1">
      <c r="A77" s="62" t="s">
        <v>17</v>
      </c>
      <c r="B77" s="63">
        <v>44</v>
      </c>
      <c r="C77" s="64"/>
      <c r="D77" s="65"/>
      <c r="E77" s="63">
        <v>19</v>
      </c>
      <c r="F77" s="63">
        <v>18</v>
      </c>
      <c r="G77" s="58">
        <f t="shared" si="3"/>
        <v>19</v>
      </c>
      <c r="H77" s="59"/>
      <c r="I77" s="59">
        <v>2</v>
      </c>
      <c r="J77" s="61">
        <f t="shared" si="2"/>
        <v>17</v>
      </c>
    </row>
    <row r="78" spans="1:10" ht="15.95" customHeight="1" thickBot="1">
      <c r="A78" s="62" t="s">
        <v>17</v>
      </c>
      <c r="B78" s="63">
        <v>46</v>
      </c>
      <c r="C78" s="64"/>
      <c r="D78" s="65"/>
      <c r="E78" s="63">
        <v>10</v>
      </c>
      <c r="F78" s="63">
        <v>10</v>
      </c>
      <c r="G78" s="58">
        <f t="shared" si="3"/>
        <v>10</v>
      </c>
      <c r="H78" s="59"/>
      <c r="I78" s="59"/>
      <c r="J78" s="61">
        <f t="shared" si="2"/>
        <v>10</v>
      </c>
    </row>
    <row r="79" spans="1:10" ht="15.95" customHeight="1" thickBot="1">
      <c r="A79" s="62" t="s">
        <v>17</v>
      </c>
      <c r="B79" s="73">
        <v>48</v>
      </c>
      <c r="C79" s="74"/>
      <c r="D79" s="75"/>
      <c r="E79" s="73">
        <v>8</v>
      </c>
      <c r="F79" s="73">
        <v>5</v>
      </c>
      <c r="G79" s="58">
        <f t="shared" si="3"/>
        <v>8</v>
      </c>
      <c r="H79" s="59"/>
      <c r="I79" s="59">
        <v>1</v>
      </c>
      <c r="J79" s="61">
        <f t="shared" si="2"/>
        <v>7</v>
      </c>
    </row>
    <row r="80" spans="1:10" ht="15.95" customHeight="1" thickBot="1">
      <c r="A80" s="76" t="s">
        <v>19</v>
      </c>
      <c r="B80" s="77">
        <v>38</v>
      </c>
      <c r="C80" s="78"/>
      <c r="D80" s="79"/>
      <c r="E80" s="77">
        <v>1</v>
      </c>
      <c r="F80" s="55">
        <v>1</v>
      </c>
      <c r="G80" s="58">
        <f t="shared" si="3"/>
        <v>1</v>
      </c>
      <c r="H80" s="59"/>
      <c r="I80" s="59"/>
      <c r="J80" s="61">
        <f t="shared" si="2"/>
        <v>1</v>
      </c>
    </row>
    <row r="81" spans="1:10" ht="15.95" customHeight="1" thickBot="1">
      <c r="A81" s="76" t="s">
        <v>19</v>
      </c>
      <c r="B81" s="77">
        <v>40</v>
      </c>
      <c r="C81" s="78"/>
      <c r="D81" s="79"/>
      <c r="E81" s="77">
        <v>19</v>
      </c>
      <c r="F81" s="55">
        <v>11</v>
      </c>
      <c r="G81" s="58">
        <f t="shared" si="3"/>
        <v>19</v>
      </c>
      <c r="H81" s="59">
        <v>7</v>
      </c>
      <c r="I81" s="59"/>
      <c r="J81" s="61">
        <f t="shared" si="2"/>
        <v>12</v>
      </c>
    </row>
    <row r="82" spans="1:10" ht="15.95" customHeight="1" thickBot="1">
      <c r="A82" s="76" t="s">
        <v>19</v>
      </c>
      <c r="B82" s="77">
        <v>42</v>
      </c>
      <c r="C82" s="78"/>
      <c r="D82" s="79"/>
      <c r="E82" s="77">
        <v>21</v>
      </c>
      <c r="F82" s="55">
        <v>15</v>
      </c>
      <c r="G82" s="58">
        <f t="shared" si="3"/>
        <v>21</v>
      </c>
      <c r="H82" s="59">
        <v>1</v>
      </c>
      <c r="I82" s="59">
        <v>3</v>
      </c>
      <c r="J82" s="61">
        <f t="shared" si="2"/>
        <v>17</v>
      </c>
    </row>
    <row r="83" spans="1:10" ht="15.95" customHeight="1" thickBot="1">
      <c r="A83" s="76" t="s">
        <v>19</v>
      </c>
      <c r="B83" s="77">
        <v>44</v>
      </c>
      <c r="C83" s="78"/>
      <c r="D83" s="79"/>
      <c r="E83" s="77">
        <v>10</v>
      </c>
      <c r="F83" s="55">
        <v>5</v>
      </c>
      <c r="G83" s="58">
        <f t="shared" si="3"/>
        <v>10</v>
      </c>
      <c r="H83" s="59"/>
      <c r="I83" s="59">
        <v>2</v>
      </c>
      <c r="J83" s="61">
        <f t="shared" si="2"/>
        <v>8</v>
      </c>
    </row>
    <row r="84" spans="1:10" ht="15.95" customHeight="1" thickBot="1">
      <c r="A84" s="76" t="s">
        <v>19</v>
      </c>
      <c r="B84" s="77">
        <v>46</v>
      </c>
      <c r="C84" s="78"/>
      <c r="D84" s="79"/>
      <c r="E84" s="77">
        <v>18</v>
      </c>
      <c r="F84" s="55">
        <v>16</v>
      </c>
      <c r="G84" s="58">
        <f t="shared" si="3"/>
        <v>18</v>
      </c>
      <c r="H84" s="59"/>
      <c r="I84" s="59">
        <v>1</v>
      </c>
      <c r="J84" s="61">
        <f t="shared" si="2"/>
        <v>17</v>
      </c>
    </row>
    <row r="85" spans="1:10" ht="15.95" customHeight="1" thickBot="1">
      <c r="A85" s="76" t="s">
        <v>19</v>
      </c>
      <c r="B85" s="77">
        <v>48</v>
      </c>
      <c r="C85" s="78"/>
      <c r="D85" s="79"/>
      <c r="E85" s="77">
        <v>7</v>
      </c>
      <c r="F85" s="55">
        <v>7</v>
      </c>
      <c r="G85" s="58">
        <f t="shared" si="3"/>
        <v>7</v>
      </c>
      <c r="H85" s="80"/>
      <c r="I85" s="59"/>
      <c r="J85" s="61">
        <f t="shared" si="2"/>
        <v>7</v>
      </c>
    </row>
    <row r="86" spans="1:10" s="49" customFormat="1" ht="15.95" customHeight="1" thickBot="1">
      <c r="A86" s="81" t="s">
        <v>20</v>
      </c>
      <c r="B86" s="82">
        <v>36</v>
      </c>
      <c r="C86" s="83">
        <v>5</v>
      </c>
      <c r="D86" s="84">
        <v>0</v>
      </c>
      <c r="E86" s="82"/>
      <c r="F86" s="85"/>
      <c r="G86" s="86"/>
      <c r="H86" s="80">
        <v>3</v>
      </c>
      <c r="I86" s="80"/>
      <c r="J86" s="61">
        <f t="shared" si="2"/>
        <v>2</v>
      </c>
    </row>
    <row r="87" spans="1:10" ht="15.95" customHeight="1" thickBot="1">
      <c r="A87" s="81" t="s">
        <v>20</v>
      </c>
      <c r="B87" s="87">
        <v>38</v>
      </c>
      <c r="C87" s="88">
        <v>14</v>
      </c>
      <c r="D87" s="89">
        <v>4</v>
      </c>
      <c r="E87" s="87">
        <v>0</v>
      </c>
      <c r="F87" s="70"/>
      <c r="G87" s="86">
        <f t="shared" si="3"/>
        <v>4</v>
      </c>
      <c r="H87" s="80"/>
      <c r="I87" s="80"/>
      <c r="J87" s="61">
        <f t="shared" si="2"/>
        <v>14</v>
      </c>
    </row>
    <row r="88" spans="1:10" ht="15.95" customHeight="1" thickBot="1">
      <c r="A88" s="81" t="s">
        <v>20</v>
      </c>
      <c r="B88" s="87">
        <v>40</v>
      </c>
      <c r="C88" s="88">
        <v>25</v>
      </c>
      <c r="D88" s="89">
        <v>15</v>
      </c>
      <c r="E88" s="87">
        <v>0</v>
      </c>
      <c r="F88" s="70"/>
      <c r="G88" s="58">
        <f t="shared" si="3"/>
        <v>15</v>
      </c>
      <c r="H88" s="59">
        <v>1</v>
      </c>
      <c r="I88" s="59"/>
      <c r="J88" s="61">
        <f t="shared" si="2"/>
        <v>24</v>
      </c>
    </row>
    <row r="89" spans="1:10" ht="15.95" customHeight="1" thickBot="1">
      <c r="A89" s="81" t="s">
        <v>20</v>
      </c>
      <c r="B89" s="87">
        <v>42</v>
      </c>
      <c r="C89" s="88">
        <v>14</v>
      </c>
      <c r="D89" s="89">
        <v>10</v>
      </c>
      <c r="E89" s="87">
        <v>4</v>
      </c>
      <c r="F89" s="70"/>
      <c r="G89" s="58">
        <f t="shared" si="3"/>
        <v>14</v>
      </c>
      <c r="H89" s="59"/>
      <c r="I89" s="59">
        <v>1</v>
      </c>
      <c r="J89" s="61">
        <f t="shared" si="2"/>
        <v>17</v>
      </c>
    </row>
    <row r="90" spans="1:10" ht="15.95" customHeight="1" thickBot="1">
      <c r="A90" s="81" t="s">
        <v>20</v>
      </c>
      <c r="B90" s="87">
        <v>44</v>
      </c>
      <c r="C90" s="88">
        <v>17</v>
      </c>
      <c r="D90" s="89">
        <v>12</v>
      </c>
      <c r="E90" s="87">
        <v>0</v>
      </c>
      <c r="F90" s="70"/>
      <c r="G90" s="58">
        <f t="shared" si="3"/>
        <v>12</v>
      </c>
      <c r="H90" s="59">
        <v>1</v>
      </c>
      <c r="I90" s="59">
        <v>2</v>
      </c>
      <c r="J90" s="61">
        <f t="shared" si="2"/>
        <v>14</v>
      </c>
    </row>
    <row r="91" spans="1:10" ht="15.95" customHeight="1" thickBot="1">
      <c r="A91" s="81" t="s">
        <v>20</v>
      </c>
      <c r="B91" s="87">
        <v>46</v>
      </c>
      <c r="C91" s="88">
        <v>3</v>
      </c>
      <c r="D91" s="89">
        <v>3</v>
      </c>
      <c r="E91" s="87">
        <v>9</v>
      </c>
      <c r="F91" s="70"/>
      <c r="G91" s="58">
        <f t="shared" si="3"/>
        <v>12</v>
      </c>
      <c r="H91" s="59"/>
      <c r="I91" s="59">
        <v>2</v>
      </c>
      <c r="J91" s="61">
        <f t="shared" si="2"/>
        <v>10</v>
      </c>
    </row>
    <row r="92" spans="1:10" ht="15.95" customHeight="1" thickBot="1">
      <c r="A92" s="81" t="s">
        <v>20</v>
      </c>
      <c r="B92" s="87">
        <v>48</v>
      </c>
      <c r="C92" s="88">
        <v>2</v>
      </c>
      <c r="D92" s="89">
        <v>2</v>
      </c>
      <c r="E92" s="87">
        <v>4</v>
      </c>
      <c r="F92" s="70"/>
      <c r="G92" s="58">
        <f t="shared" si="3"/>
        <v>6</v>
      </c>
      <c r="H92" s="59">
        <v>1</v>
      </c>
      <c r="I92" s="59"/>
      <c r="J92" s="61">
        <f t="shared" si="2"/>
        <v>5</v>
      </c>
    </row>
    <row r="93" spans="1:10" ht="15.95" customHeight="1" thickBot="1">
      <c r="A93" s="90" t="s">
        <v>18</v>
      </c>
      <c r="B93" s="91">
        <v>38</v>
      </c>
      <c r="C93" s="92"/>
      <c r="D93" s="93"/>
      <c r="E93" s="91">
        <v>4</v>
      </c>
      <c r="F93" s="94"/>
      <c r="G93" s="58">
        <f t="shared" si="3"/>
        <v>4</v>
      </c>
      <c r="H93" s="59"/>
      <c r="I93" s="59"/>
      <c r="J93" s="61">
        <f t="shared" si="2"/>
        <v>4</v>
      </c>
    </row>
    <row r="94" spans="1:10" ht="15.95" customHeight="1" thickBot="1">
      <c r="A94" s="90" t="s">
        <v>18</v>
      </c>
      <c r="B94" s="91">
        <v>40</v>
      </c>
      <c r="C94" s="92"/>
      <c r="D94" s="93"/>
      <c r="E94" s="91">
        <v>16</v>
      </c>
      <c r="F94" s="94"/>
      <c r="G94" s="58">
        <f t="shared" si="3"/>
        <v>16</v>
      </c>
      <c r="H94" s="59">
        <v>5</v>
      </c>
      <c r="I94" s="59"/>
      <c r="J94" s="61">
        <f t="shared" si="2"/>
        <v>11</v>
      </c>
    </row>
    <row r="95" spans="1:10" ht="15.95" customHeight="1" thickBot="1">
      <c r="A95" s="90" t="s">
        <v>18</v>
      </c>
      <c r="B95" s="91">
        <v>42</v>
      </c>
      <c r="C95" s="92"/>
      <c r="D95" s="93"/>
      <c r="E95" s="91">
        <v>24</v>
      </c>
      <c r="F95" s="94"/>
      <c r="G95" s="58">
        <f t="shared" si="3"/>
        <v>24</v>
      </c>
      <c r="H95" s="59">
        <v>1</v>
      </c>
      <c r="I95" s="59">
        <v>2</v>
      </c>
      <c r="J95" s="61">
        <f t="shared" si="2"/>
        <v>21</v>
      </c>
    </row>
    <row r="96" spans="1:10" ht="15.95" customHeight="1" thickBot="1">
      <c r="A96" s="90" t="s">
        <v>18</v>
      </c>
      <c r="B96" s="91">
        <v>44</v>
      </c>
      <c r="C96" s="92"/>
      <c r="D96" s="93"/>
      <c r="E96" s="91">
        <v>14</v>
      </c>
      <c r="F96" s="94"/>
      <c r="G96" s="58">
        <f t="shared" si="3"/>
        <v>14</v>
      </c>
      <c r="H96" s="59"/>
      <c r="I96" s="59">
        <v>3</v>
      </c>
      <c r="J96" s="61">
        <f t="shared" si="2"/>
        <v>11</v>
      </c>
    </row>
    <row r="97" spans="1:11" ht="15.95" customHeight="1" thickBot="1">
      <c r="A97" s="90" t="s">
        <v>18</v>
      </c>
      <c r="B97" s="91">
        <v>46</v>
      </c>
      <c r="C97" s="92"/>
      <c r="D97" s="93"/>
      <c r="E97" s="91">
        <v>22</v>
      </c>
      <c r="F97" s="94"/>
      <c r="G97" s="58">
        <f t="shared" si="3"/>
        <v>22</v>
      </c>
      <c r="H97" s="59"/>
      <c r="I97" s="59">
        <v>1</v>
      </c>
      <c r="J97" s="61">
        <f t="shared" si="2"/>
        <v>21</v>
      </c>
    </row>
    <row r="98" spans="1:11" ht="15.95" customHeight="1" thickBot="1">
      <c r="A98" s="90" t="s">
        <v>18</v>
      </c>
      <c r="B98" s="91">
        <v>48</v>
      </c>
      <c r="C98" s="92"/>
      <c r="D98" s="93"/>
      <c r="E98" s="91">
        <v>9</v>
      </c>
      <c r="F98" s="94"/>
      <c r="G98" s="58">
        <f t="shared" si="3"/>
        <v>9</v>
      </c>
      <c r="H98" s="59"/>
      <c r="I98" s="59"/>
      <c r="J98" s="61">
        <f t="shared" si="2"/>
        <v>9</v>
      </c>
    </row>
    <row r="99" spans="1:11" s="49" customFormat="1" ht="15.95" customHeight="1" thickBot="1">
      <c r="A99" s="62" t="s">
        <v>5</v>
      </c>
      <c r="B99" s="95">
        <v>36</v>
      </c>
      <c r="C99" s="96">
        <v>5</v>
      </c>
      <c r="D99" s="97"/>
      <c r="E99" s="95"/>
      <c r="F99" s="98"/>
      <c r="G99" s="86"/>
      <c r="H99" s="80">
        <v>3</v>
      </c>
      <c r="I99" s="80"/>
      <c r="J99" s="61">
        <f t="shared" si="2"/>
        <v>2</v>
      </c>
    </row>
    <row r="100" spans="1:11" ht="15.95" customHeight="1" thickBot="1">
      <c r="A100" s="62" t="s">
        <v>5</v>
      </c>
      <c r="B100" s="99">
        <v>38</v>
      </c>
      <c r="C100" s="100">
        <v>14</v>
      </c>
      <c r="D100" s="101">
        <v>4</v>
      </c>
      <c r="E100" s="99">
        <v>0</v>
      </c>
      <c r="F100" s="102"/>
      <c r="G100" s="86">
        <f t="shared" si="3"/>
        <v>4</v>
      </c>
      <c r="H100" s="80"/>
      <c r="I100" s="80"/>
      <c r="J100" s="61">
        <f t="shared" si="2"/>
        <v>14</v>
      </c>
    </row>
    <row r="101" spans="1:11" ht="15.95" customHeight="1" thickBot="1">
      <c r="A101" s="62" t="s">
        <v>5</v>
      </c>
      <c r="B101" s="103">
        <v>40</v>
      </c>
      <c r="C101" s="104">
        <v>25</v>
      </c>
      <c r="D101" s="105">
        <v>15</v>
      </c>
      <c r="E101" s="103">
        <v>0</v>
      </c>
      <c r="F101" s="102"/>
      <c r="G101" s="58">
        <f t="shared" si="3"/>
        <v>15</v>
      </c>
      <c r="H101" s="59">
        <v>1</v>
      </c>
      <c r="I101" s="59"/>
      <c r="J101" s="61">
        <f t="shared" si="2"/>
        <v>24</v>
      </c>
    </row>
    <row r="102" spans="1:11" ht="15.95" customHeight="1" thickBot="1">
      <c r="A102" s="62" t="s">
        <v>5</v>
      </c>
      <c r="B102" s="103">
        <v>42</v>
      </c>
      <c r="C102" s="104">
        <v>9</v>
      </c>
      <c r="D102" s="105">
        <v>4</v>
      </c>
      <c r="E102" s="103">
        <v>10</v>
      </c>
      <c r="F102" s="102"/>
      <c r="G102" s="58">
        <f t="shared" si="3"/>
        <v>14</v>
      </c>
      <c r="H102" s="59"/>
      <c r="I102" s="59">
        <v>2</v>
      </c>
      <c r="J102" s="61">
        <f t="shared" si="2"/>
        <v>17</v>
      </c>
    </row>
    <row r="103" spans="1:11" ht="15.95" customHeight="1" thickBot="1">
      <c r="A103" s="62" t="s">
        <v>5</v>
      </c>
      <c r="B103" s="103">
        <v>44</v>
      </c>
      <c r="C103" s="104">
        <v>12</v>
      </c>
      <c r="D103" s="105">
        <v>7</v>
      </c>
      <c r="E103" s="103">
        <v>5</v>
      </c>
      <c r="F103" s="102"/>
      <c r="G103" s="58">
        <f t="shared" si="3"/>
        <v>12</v>
      </c>
      <c r="H103" s="59">
        <v>1</v>
      </c>
      <c r="I103" s="59">
        <v>2</v>
      </c>
      <c r="J103" s="61">
        <f t="shared" si="2"/>
        <v>14</v>
      </c>
    </row>
    <row r="104" spans="1:11" ht="15.95" customHeight="1" thickBot="1">
      <c r="A104" s="62" t="s">
        <v>5</v>
      </c>
      <c r="B104" s="103">
        <v>46</v>
      </c>
      <c r="C104" s="104">
        <v>3</v>
      </c>
      <c r="D104" s="105">
        <v>3</v>
      </c>
      <c r="E104" s="103">
        <v>9</v>
      </c>
      <c r="F104" s="102"/>
      <c r="G104" s="58">
        <f t="shared" si="3"/>
        <v>12</v>
      </c>
      <c r="H104" s="59"/>
      <c r="I104" s="59">
        <v>2</v>
      </c>
      <c r="J104" s="61">
        <f t="shared" si="2"/>
        <v>10</v>
      </c>
    </row>
    <row r="105" spans="1:11" ht="15.95" customHeight="1" thickBot="1">
      <c r="A105" s="62" t="s">
        <v>5</v>
      </c>
      <c r="B105" s="103">
        <v>48</v>
      </c>
      <c r="C105" s="104">
        <v>1</v>
      </c>
      <c r="D105" s="105">
        <v>1</v>
      </c>
      <c r="E105" s="103">
        <v>5</v>
      </c>
      <c r="F105" s="102"/>
      <c r="G105" s="58">
        <f t="shared" si="3"/>
        <v>6</v>
      </c>
      <c r="H105" s="59"/>
      <c r="I105" s="59"/>
      <c r="J105" s="61">
        <f t="shared" si="2"/>
        <v>6</v>
      </c>
    </row>
    <row r="106" spans="1:11" s="48" customFormat="1" ht="15.95" customHeight="1" thickBot="1">
      <c r="A106" s="54" t="s">
        <v>21</v>
      </c>
      <c r="B106" s="106">
        <v>36</v>
      </c>
      <c r="C106" s="107">
        <v>14</v>
      </c>
      <c r="D106" s="108"/>
      <c r="E106" s="106"/>
      <c r="F106" s="109"/>
      <c r="G106" s="58">
        <f t="shared" si="3"/>
        <v>0</v>
      </c>
      <c r="H106" s="59">
        <v>7</v>
      </c>
      <c r="I106" s="59"/>
      <c r="J106" s="61">
        <f t="shared" si="2"/>
        <v>7</v>
      </c>
    </row>
    <row r="107" spans="1:11" ht="15.95" customHeight="1" thickBot="1">
      <c r="A107" s="54" t="s">
        <v>21</v>
      </c>
      <c r="B107" s="91">
        <v>38</v>
      </c>
      <c r="C107" s="92">
        <v>9</v>
      </c>
      <c r="D107" s="93">
        <v>0</v>
      </c>
      <c r="E107" s="91">
        <v>30</v>
      </c>
      <c r="F107" s="94"/>
      <c r="G107" s="58">
        <f t="shared" si="3"/>
        <v>30</v>
      </c>
      <c r="H107" s="59">
        <v>5</v>
      </c>
      <c r="I107" s="59">
        <v>2</v>
      </c>
      <c r="J107" s="61">
        <f t="shared" si="2"/>
        <v>32</v>
      </c>
    </row>
    <row r="108" spans="1:11" ht="15.95" customHeight="1" thickBot="1">
      <c r="A108" s="54" t="s">
        <v>21</v>
      </c>
      <c r="B108" s="94">
        <v>40</v>
      </c>
      <c r="C108" s="110">
        <v>13</v>
      </c>
      <c r="D108" s="111">
        <v>0</v>
      </c>
      <c r="E108" s="94">
        <v>51</v>
      </c>
      <c r="F108" s="94"/>
      <c r="G108" s="58">
        <f t="shared" si="3"/>
        <v>51</v>
      </c>
      <c r="H108" s="59">
        <v>6</v>
      </c>
      <c r="I108" s="59">
        <v>6</v>
      </c>
      <c r="J108" s="61">
        <f t="shared" si="2"/>
        <v>52</v>
      </c>
    </row>
    <row r="109" spans="1:11" ht="15.95" customHeight="1" thickBot="1">
      <c r="A109" s="54" t="s">
        <v>21</v>
      </c>
      <c r="B109" s="94">
        <v>42</v>
      </c>
      <c r="C109" s="110">
        <v>12</v>
      </c>
      <c r="D109" s="111">
        <v>0</v>
      </c>
      <c r="E109" s="94">
        <v>35</v>
      </c>
      <c r="F109" s="94"/>
      <c r="G109" s="58">
        <f t="shared" si="3"/>
        <v>35</v>
      </c>
      <c r="H109" s="59">
        <v>2</v>
      </c>
      <c r="I109" s="59">
        <v>7</v>
      </c>
      <c r="J109" s="61">
        <f t="shared" si="2"/>
        <v>38</v>
      </c>
    </row>
    <row r="110" spans="1:11" ht="15.95" customHeight="1" thickBot="1">
      <c r="A110" s="54" t="s">
        <v>21</v>
      </c>
      <c r="B110" s="94">
        <v>44</v>
      </c>
      <c r="C110" s="110">
        <v>6</v>
      </c>
      <c r="D110" s="111">
        <v>0</v>
      </c>
      <c r="E110" s="94">
        <v>45</v>
      </c>
      <c r="F110" s="94"/>
      <c r="G110" s="58">
        <f t="shared" si="3"/>
        <v>45</v>
      </c>
      <c r="H110" s="59"/>
      <c r="I110" s="59">
        <v>3</v>
      </c>
      <c r="J110" s="61">
        <f t="shared" si="2"/>
        <v>48</v>
      </c>
    </row>
    <row r="111" spans="1:11" ht="15.95" customHeight="1" thickBot="1">
      <c r="A111" s="54" t="s">
        <v>21</v>
      </c>
      <c r="B111" s="94">
        <v>46</v>
      </c>
      <c r="C111" s="110"/>
      <c r="D111" s="111">
        <v>0</v>
      </c>
      <c r="E111" s="94">
        <v>10</v>
      </c>
      <c r="F111" s="94"/>
      <c r="G111" s="58">
        <f t="shared" si="3"/>
        <v>10</v>
      </c>
      <c r="H111" s="59"/>
      <c r="I111" s="59"/>
      <c r="J111" s="61">
        <f t="shared" si="2"/>
        <v>10</v>
      </c>
    </row>
    <row r="112" spans="1:11" ht="15.95" customHeight="1" thickBot="1">
      <c r="A112" s="54" t="s">
        <v>21</v>
      </c>
      <c r="B112" s="94">
        <v>48</v>
      </c>
      <c r="C112" s="110"/>
      <c r="D112" s="111">
        <v>0</v>
      </c>
      <c r="E112" s="94">
        <v>5</v>
      </c>
      <c r="F112" s="94"/>
      <c r="G112" s="58">
        <f t="shared" si="3"/>
        <v>5</v>
      </c>
      <c r="H112" s="59"/>
      <c r="I112" s="59"/>
      <c r="J112" s="61">
        <f t="shared" si="2"/>
        <v>5</v>
      </c>
    </row>
    <row r="113" spans="1:10" s="49" customFormat="1" ht="15.95" customHeight="1" thickBot="1">
      <c r="A113" s="62" t="s">
        <v>22</v>
      </c>
      <c r="B113" s="98">
        <v>36</v>
      </c>
      <c r="C113" s="112">
        <v>4</v>
      </c>
      <c r="D113" s="113"/>
      <c r="E113" s="98"/>
      <c r="F113" s="98"/>
      <c r="G113" s="86"/>
      <c r="H113" s="80"/>
      <c r="I113" s="80"/>
      <c r="J113" s="61">
        <f t="shared" si="2"/>
        <v>4</v>
      </c>
    </row>
    <row r="114" spans="1:10" ht="15.95" customHeight="1" thickBot="1">
      <c r="A114" s="62" t="s">
        <v>22</v>
      </c>
      <c r="B114" s="102">
        <v>38</v>
      </c>
      <c r="C114" s="114"/>
      <c r="D114" s="115">
        <v>0</v>
      </c>
      <c r="E114" s="102">
        <v>39</v>
      </c>
      <c r="F114" s="102"/>
      <c r="G114" s="86">
        <f t="shared" si="3"/>
        <v>39</v>
      </c>
      <c r="H114" s="80"/>
      <c r="I114" s="80">
        <v>2</v>
      </c>
      <c r="J114" s="61">
        <f t="shared" si="2"/>
        <v>37</v>
      </c>
    </row>
    <row r="115" spans="1:10" ht="15.95" customHeight="1" thickBot="1">
      <c r="A115" s="62" t="s">
        <v>22</v>
      </c>
      <c r="B115" s="102">
        <v>40</v>
      </c>
      <c r="C115" s="114">
        <v>25</v>
      </c>
      <c r="D115" s="115">
        <v>25</v>
      </c>
      <c r="E115" s="102">
        <v>11</v>
      </c>
      <c r="F115" s="102"/>
      <c r="G115" s="58">
        <f t="shared" si="3"/>
        <v>36</v>
      </c>
      <c r="H115" s="59">
        <v>1</v>
      </c>
      <c r="I115" s="59">
        <v>6</v>
      </c>
      <c r="J115" s="61">
        <f t="shared" si="2"/>
        <v>29</v>
      </c>
    </row>
    <row r="116" spans="1:10" ht="15.95" customHeight="1" thickBot="1">
      <c r="A116" s="62" t="s">
        <v>22</v>
      </c>
      <c r="B116" s="102">
        <v>42</v>
      </c>
      <c r="C116" s="114"/>
      <c r="D116" s="115">
        <v>0</v>
      </c>
      <c r="E116" s="102">
        <v>42</v>
      </c>
      <c r="F116" s="102"/>
      <c r="G116" s="58">
        <f t="shared" si="3"/>
        <v>42</v>
      </c>
      <c r="H116" s="59"/>
      <c r="I116" s="59">
        <v>6</v>
      </c>
      <c r="J116" s="61">
        <f t="shared" si="2"/>
        <v>36</v>
      </c>
    </row>
    <row r="117" spans="1:10" ht="15.95" customHeight="1" thickBot="1">
      <c r="A117" s="62" t="s">
        <v>22</v>
      </c>
      <c r="B117" s="102">
        <v>44</v>
      </c>
      <c r="C117" s="114"/>
      <c r="D117" s="115">
        <v>0</v>
      </c>
      <c r="E117" s="102">
        <v>57</v>
      </c>
      <c r="F117" s="102"/>
      <c r="G117" s="58">
        <f t="shared" si="3"/>
        <v>57</v>
      </c>
      <c r="H117" s="59"/>
      <c r="I117" s="59">
        <v>3</v>
      </c>
      <c r="J117" s="61">
        <f t="shared" si="2"/>
        <v>54</v>
      </c>
    </row>
    <row r="118" spans="1:10" ht="15.95" customHeight="1" thickBot="1">
      <c r="A118" s="62" t="s">
        <v>22</v>
      </c>
      <c r="B118" s="102">
        <v>46</v>
      </c>
      <c r="C118" s="114">
        <v>4</v>
      </c>
      <c r="D118" s="115">
        <v>4</v>
      </c>
      <c r="E118" s="102">
        <v>4</v>
      </c>
      <c r="F118" s="102"/>
      <c r="G118" s="58">
        <f t="shared" si="3"/>
        <v>8</v>
      </c>
      <c r="H118" s="59"/>
      <c r="I118" s="59"/>
      <c r="J118" s="61">
        <f t="shared" si="2"/>
        <v>8</v>
      </c>
    </row>
    <row r="119" spans="1:10" ht="15.95" customHeight="1" thickBot="1">
      <c r="A119" s="62" t="s">
        <v>22</v>
      </c>
      <c r="B119" s="102">
        <v>48</v>
      </c>
      <c r="C119" s="114"/>
      <c r="D119" s="115">
        <v>0</v>
      </c>
      <c r="E119" s="102">
        <v>6</v>
      </c>
      <c r="F119" s="102"/>
      <c r="G119" s="58">
        <f t="shared" si="3"/>
        <v>6</v>
      </c>
      <c r="H119" s="59"/>
      <c r="I119" s="59"/>
      <c r="J119" s="61">
        <f t="shared" si="2"/>
        <v>6</v>
      </c>
    </row>
    <row r="120" spans="1:10" ht="15.95" customHeight="1" thickBot="1">
      <c r="A120" s="54" t="s">
        <v>23</v>
      </c>
      <c r="B120" s="94">
        <v>36</v>
      </c>
      <c r="C120" s="110">
        <v>4</v>
      </c>
      <c r="D120" s="111">
        <v>4</v>
      </c>
      <c r="E120" s="94">
        <v>0</v>
      </c>
      <c r="F120" s="94"/>
      <c r="G120" s="58">
        <f t="shared" si="3"/>
        <v>4</v>
      </c>
      <c r="H120" s="59"/>
      <c r="I120" s="59"/>
      <c r="J120" s="61">
        <f t="shared" si="2"/>
        <v>4</v>
      </c>
    </row>
    <row r="121" spans="1:10" ht="15.95" customHeight="1" thickBot="1">
      <c r="A121" s="54" t="s">
        <v>23</v>
      </c>
      <c r="B121" s="94">
        <v>38</v>
      </c>
      <c r="C121" s="110"/>
      <c r="D121" s="111">
        <v>0</v>
      </c>
      <c r="E121" s="94">
        <v>23</v>
      </c>
      <c r="F121" s="94"/>
      <c r="G121" s="58">
        <f t="shared" si="3"/>
        <v>23</v>
      </c>
      <c r="H121" s="59">
        <v>1</v>
      </c>
      <c r="I121" s="59">
        <v>1</v>
      </c>
      <c r="J121" s="61">
        <f t="shared" si="2"/>
        <v>21</v>
      </c>
    </row>
    <row r="122" spans="1:10" ht="15.95" customHeight="1" thickBot="1">
      <c r="A122" s="54" t="s">
        <v>23</v>
      </c>
      <c r="B122" s="94">
        <v>40</v>
      </c>
      <c r="C122" s="110">
        <v>30</v>
      </c>
      <c r="D122" s="111">
        <v>30</v>
      </c>
      <c r="E122" s="94">
        <v>2</v>
      </c>
      <c r="F122" s="94"/>
      <c r="G122" s="58">
        <f t="shared" si="3"/>
        <v>32</v>
      </c>
      <c r="H122" s="59"/>
      <c r="I122" s="59">
        <v>5</v>
      </c>
      <c r="J122" s="61">
        <f t="shared" si="2"/>
        <v>27</v>
      </c>
    </row>
    <row r="123" spans="1:10" ht="15.95" customHeight="1" thickBot="1">
      <c r="A123" s="54" t="s">
        <v>23</v>
      </c>
      <c r="B123" s="94">
        <v>42</v>
      </c>
      <c r="C123" s="110"/>
      <c r="D123" s="111">
        <v>0</v>
      </c>
      <c r="E123" s="94">
        <v>30</v>
      </c>
      <c r="F123" s="94"/>
      <c r="G123" s="58">
        <f t="shared" si="3"/>
        <v>30</v>
      </c>
      <c r="H123" s="59"/>
      <c r="I123" s="59">
        <v>9</v>
      </c>
      <c r="J123" s="61">
        <f t="shared" si="2"/>
        <v>21</v>
      </c>
    </row>
    <row r="124" spans="1:10" ht="15.95" customHeight="1" thickBot="1">
      <c r="A124" s="54" t="s">
        <v>23</v>
      </c>
      <c r="B124" s="94">
        <v>44</v>
      </c>
      <c r="C124" s="110"/>
      <c r="D124" s="111">
        <v>0</v>
      </c>
      <c r="E124" s="94">
        <v>31</v>
      </c>
      <c r="F124" s="94"/>
      <c r="G124" s="58">
        <f t="shared" si="3"/>
        <v>31</v>
      </c>
      <c r="H124" s="59"/>
      <c r="I124" s="59">
        <v>5</v>
      </c>
      <c r="J124" s="61">
        <f t="shared" si="2"/>
        <v>26</v>
      </c>
    </row>
    <row r="125" spans="1:10" ht="15.95" customHeight="1" thickBot="1">
      <c r="A125" s="54" t="s">
        <v>23</v>
      </c>
      <c r="B125" s="94">
        <v>46</v>
      </c>
      <c r="C125" s="110">
        <v>2</v>
      </c>
      <c r="D125" s="111">
        <v>2</v>
      </c>
      <c r="E125" s="94">
        <v>2</v>
      </c>
      <c r="F125" s="94"/>
      <c r="G125" s="58">
        <f t="shared" si="3"/>
        <v>4</v>
      </c>
      <c r="H125" s="59"/>
      <c r="I125" s="59"/>
      <c r="J125" s="61">
        <f t="shared" si="2"/>
        <v>4</v>
      </c>
    </row>
    <row r="126" spans="1:10" ht="15.95" customHeight="1" thickBot="1">
      <c r="A126" s="54" t="s">
        <v>23</v>
      </c>
      <c r="B126" s="94">
        <v>48</v>
      </c>
      <c r="C126" s="110"/>
      <c r="D126" s="111">
        <v>0</v>
      </c>
      <c r="E126" s="94">
        <v>7</v>
      </c>
      <c r="F126" s="94"/>
      <c r="G126" s="58">
        <f t="shared" si="3"/>
        <v>7</v>
      </c>
      <c r="H126" s="59"/>
      <c r="I126" s="59"/>
      <c r="J126" s="61">
        <f t="shared" si="2"/>
        <v>7</v>
      </c>
    </row>
    <row r="127" spans="1:10" ht="15.95" customHeight="1" thickBot="1">
      <c r="A127" s="62" t="s">
        <v>24</v>
      </c>
      <c r="B127" s="102">
        <v>36</v>
      </c>
      <c r="C127" s="114">
        <v>12</v>
      </c>
      <c r="D127" s="115">
        <v>3</v>
      </c>
      <c r="E127" s="102">
        <v>1</v>
      </c>
      <c r="F127" s="102"/>
      <c r="G127" s="58">
        <f t="shared" si="3"/>
        <v>4</v>
      </c>
      <c r="H127" s="59">
        <v>8</v>
      </c>
      <c r="I127" s="59"/>
      <c r="J127" s="61">
        <f t="shared" si="2"/>
        <v>5</v>
      </c>
    </row>
    <row r="128" spans="1:10" ht="15.95" customHeight="1" thickBot="1">
      <c r="A128" s="62" t="s">
        <v>24</v>
      </c>
      <c r="B128" s="102">
        <v>38</v>
      </c>
      <c r="C128" s="114">
        <v>4</v>
      </c>
      <c r="D128" s="115">
        <v>0</v>
      </c>
      <c r="E128" s="102">
        <v>25</v>
      </c>
      <c r="F128" s="102"/>
      <c r="G128" s="58">
        <f t="shared" si="3"/>
        <v>25</v>
      </c>
      <c r="H128" s="59">
        <v>4</v>
      </c>
      <c r="I128" s="59">
        <v>3</v>
      </c>
      <c r="J128" s="61">
        <f t="shared" si="2"/>
        <v>22</v>
      </c>
    </row>
    <row r="129" spans="1:10" ht="15.95" customHeight="1" thickBot="1">
      <c r="A129" s="62" t="s">
        <v>24</v>
      </c>
      <c r="B129" s="102">
        <v>40</v>
      </c>
      <c r="C129" s="114">
        <v>26</v>
      </c>
      <c r="D129" s="115">
        <v>20</v>
      </c>
      <c r="E129" s="102">
        <v>20</v>
      </c>
      <c r="F129" s="102"/>
      <c r="G129" s="58">
        <f t="shared" si="3"/>
        <v>40</v>
      </c>
      <c r="H129" s="59">
        <v>5</v>
      </c>
      <c r="I129" s="59">
        <v>4</v>
      </c>
      <c r="J129" s="61">
        <f t="shared" si="2"/>
        <v>37</v>
      </c>
    </row>
    <row r="130" spans="1:10" ht="15.95" customHeight="1" thickBot="1">
      <c r="A130" s="62" t="s">
        <v>24</v>
      </c>
      <c r="B130" s="102">
        <v>42</v>
      </c>
      <c r="C130" s="114">
        <v>10</v>
      </c>
      <c r="D130" s="115">
        <v>0</v>
      </c>
      <c r="E130" s="102">
        <v>55</v>
      </c>
      <c r="F130" s="102"/>
      <c r="G130" s="58">
        <f t="shared" si="3"/>
        <v>55</v>
      </c>
      <c r="H130" s="59">
        <v>2</v>
      </c>
      <c r="I130" s="59">
        <v>5</v>
      </c>
      <c r="J130" s="61">
        <f t="shared" si="2"/>
        <v>58</v>
      </c>
    </row>
    <row r="131" spans="1:10" ht="15.95" customHeight="1" thickBot="1">
      <c r="A131" s="62" t="s">
        <v>24</v>
      </c>
      <c r="B131" s="102">
        <v>44</v>
      </c>
      <c r="C131" s="114"/>
      <c r="D131" s="115">
        <v>0</v>
      </c>
      <c r="E131" s="102">
        <v>29</v>
      </c>
      <c r="F131" s="102"/>
      <c r="G131" s="58">
        <f t="shared" si="3"/>
        <v>29</v>
      </c>
      <c r="H131" s="59"/>
      <c r="I131" s="59">
        <v>10</v>
      </c>
      <c r="J131" s="61">
        <f t="shared" ref="J131:J186" si="4">SUM(C131,E131,-H131,-I131)</f>
        <v>19</v>
      </c>
    </row>
    <row r="132" spans="1:10" ht="15.95" customHeight="1" thickBot="1">
      <c r="A132" s="62" t="s">
        <v>24</v>
      </c>
      <c r="B132" s="102">
        <v>46</v>
      </c>
      <c r="C132" s="114">
        <v>4</v>
      </c>
      <c r="D132" s="115">
        <v>4</v>
      </c>
      <c r="E132" s="102">
        <v>2</v>
      </c>
      <c r="F132" s="102"/>
      <c r="G132" s="58">
        <f t="shared" si="3"/>
        <v>6</v>
      </c>
      <c r="H132" s="59"/>
      <c r="I132" s="59">
        <v>1</v>
      </c>
      <c r="J132" s="61">
        <f t="shared" si="4"/>
        <v>5</v>
      </c>
    </row>
    <row r="133" spans="1:10" ht="15.95" customHeight="1" thickBot="1">
      <c r="A133" s="62" t="s">
        <v>24</v>
      </c>
      <c r="B133" s="102">
        <v>48</v>
      </c>
      <c r="C133" s="114">
        <v>2</v>
      </c>
      <c r="D133" s="115">
        <v>2</v>
      </c>
      <c r="E133" s="102">
        <v>4</v>
      </c>
      <c r="F133" s="102"/>
      <c r="G133" s="58">
        <f t="shared" si="3"/>
        <v>6</v>
      </c>
      <c r="H133" s="59"/>
      <c r="I133" s="59"/>
      <c r="J133" s="61">
        <f t="shared" si="4"/>
        <v>6</v>
      </c>
    </row>
    <row r="134" spans="1:10" ht="15.95" customHeight="1" thickBot="1">
      <c r="A134" s="54" t="s">
        <v>25</v>
      </c>
      <c r="B134" s="94" t="s">
        <v>29</v>
      </c>
      <c r="C134" s="110">
        <v>13</v>
      </c>
      <c r="D134" s="111">
        <v>13</v>
      </c>
      <c r="E134" s="94">
        <v>7</v>
      </c>
      <c r="F134" s="94"/>
      <c r="G134" s="58">
        <f t="shared" si="3"/>
        <v>20</v>
      </c>
      <c r="H134" s="59"/>
      <c r="I134" s="59"/>
      <c r="J134" s="61">
        <f t="shared" si="4"/>
        <v>20</v>
      </c>
    </row>
    <row r="135" spans="1:10" ht="15.95" customHeight="1" thickBot="1">
      <c r="A135" s="54" t="s">
        <v>25</v>
      </c>
      <c r="B135" s="94" t="s">
        <v>30</v>
      </c>
      <c r="C135" s="110">
        <v>14</v>
      </c>
      <c r="D135" s="111">
        <v>14</v>
      </c>
      <c r="E135" s="94">
        <v>6</v>
      </c>
      <c r="F135" s="94"/>
      <c r="G135" s="58">
        <f t="shared" si="3"/>
        <v>20</v>
      </c>
      <c r="H135" s="59"/>
      <c r="I135" s="59">
        <v>7</v>
      </c>
      <c r="J135" s="61">
        <f t="shared" si="4"/>
        <v>13</v>
      </c>
    </row>
    <row r="136" spans="1:10" ht="15.95" customHeight="1" thickBot="1">
      <c r="A136" s="54" t="s">
        <v>26</v>
      </c>
      <c r="B136" s="94" t="s">
        <v>29</v>
      </c>
      <c r="C136" s="110">
        <v>10</v>
      </c>
      <c r="D136" s="111">
        <v>10</v>
      </c>
      <c r="E136" s="94">
        <v>10</v>
      </c>
      <c r="F136" s="94"/>
      <c r="G136" s="58">
        <f t="shared" si="3"/>
        <v>20</v>
      </c>
      <c r="H136" s="59"/>
      <c r="I136" s="59">
        <v>2</v>
      </c>
      <c r="J136" s="61">
        <f t="shared" si="4"/>
        <v>18</v>
      </c>
    </row>
    <row r="137" spans="1:10" ht="15.95" customHeight="1" thickBot="1">
      <c r="A137" s="54" t="s">
        <v>26</v>
      </c>
      <c r="B137" s="94" t="s">
        <v>30</v>
      </c>
      <c r="C137" s="110">
        <v>20</v>
      </c>
      <c r="D137" s="111">
        <v>20</v>
      </c>
      <c r="E137" s="94">
        <v>0</v>
      </c>
      <c r="F137" s="94"/>
      <c r="G137" s="58">
        <f t="shared" si="3"/>
        <v>20</v>
      </c>
      <c r="H137" s="59"/>
      <c r="I137" s="59">
        <v>7</v>
      </c>
      <c r="J137" s="61">
        <f t="shared" si="4"/>
        <v>13</v>
      </c>
    </row>
    <row r="138" spans="1:10" ht="15.95" customHeight="1" thickBot="1">
      <c r="A138" s="62" t="s">
        <v>27</v>
      </c>
      <c r="B138" s="102" t="s">
        <v>28</v>
      </c>
      <c r="C138" s="114">
        <v>20</v>
      </c>
      <c r="D138" s="115">
        <v>10</v>
      </c>
      <c r="E138" s="102">
        <v>25</v>
      </c>
      <c r="F138" s="102"/>
      <c r="G138" s="58">
        <f t="shared" si="3"/>
        <v>35</v>
      </c>
      <c r="H138" s="59"/>
      <c r="I138" s="59">
        <v>8</v>
      </c>
      <c r="J138" s="61">
        <f t="shared" si="4"/>
        <v>37</v>
      </c>
    </row>
    <row r="139" spans="1:10" ht="15.95" customHeight="1" thickBot="1">
      <c r="A139" s="62" t="s">
        <v>27</v>
      </c>
      <c r="B139" s="102" t="s">
        <v>29</v>
      </c>
      <c r="C139" s="114"/>
      <c r="D139" s="115">
        <v>0</v>
      </c>
      <c r="E139" s="102">
        <v>35</v>
      </c>
      <c r="F139" s="102"/>
      <c r="G139" s="58">
        <f t="shared" si="3"/>
        <v>35</v>
      </c>
      <c r="H139" s="59"/>
      <c r="I139" s="59">
        <v>4</v>
      </c>
      <c r="J139" s="61">
        <f t="shared" si="4"/>
        <v>31</v>
      </c>
    </row>
    <row r="140" spans="1:10" ht="15.95" customHeight="1" thickBot="1">
      <c r="A140" s="54" t="s">
        <v>38</v>
      </c>
      <c r="B140" s="94">
        <v>38</v>
      </c>
      <c r="C140" s="110"/>
      <c r="D140" s="111"/>
      <c r="E140" s="94">
        <v>4</v>
      </c>
      <c r="F140" s="94"/>
      <c r="G140" s="58">
        <f t="shared" si="3"/>
        <v>4</v>
      </c>
      <c r="H140" s="59"/>
      <c r="I140" s="59"/>
      <c r="J140" s="61">
        <f t="shared" si="4"/>
        <v>4</v>
      </c>
    </row>
    <row r="141" spans="1:10" ht="15.95" customHeight="1" thickBot="1">
      <c r="A141" s="54" t="s">
        <v>38</v>
      </c>
      <c r="B141" s="94">
        <v>40</v>
      </c>
      <c r="C141" s="110"/>
      <c r="D141" s="111"/>
      <c r="E141" s="94">
        <v>2</v>
      </c>
      <c r="F141" s="94"/>
      <c r="G141" s="58">
        <f t="shared" si="3"/>
        <v>2</v>
      </c>
      <c r="H141" s="59"/>
      <c r="I141" s="59">
        <v>1</v>
      </c>
      <c r="J141" s="61">
        <f t="shared" si="4"/>
        <v>1</v>
      </c>
    </row>
    <row r="142" spans="1:10" ht="15.95" customHeight="1" thickBot="1">
      <c r="A142" s="54" t="s">
        <v>38</v>
      </c>
      <c r="B142" s="94">
        <v>42</v>
      </c>
      <c r="C142" s="110"/>
      <c r="D142" s="111"/>
      <c r="E142" s="94">
        <v>3</v>
      </c>
      <c r="F142" s="94"/>
      <c r="G142" s="58">
        <f t="shared" si="3"/>
        <v>3</v>
      </c>
      <c r="H142" s="59"/>
      <c r="I142" s="59">
        <v>1</v>
      </c>
      <c r="J142" s="61">
        <f t="shared" si="4"/>
        <v>2</v>
      </c>
    </row>
    <row r="143" spans="1:10" ht="15.95" customHeight="1" thickBot="1">
      <c r="A143" s="54" t="s">
        <v>38</v>
      </c>
      <c r="B143" s="94">
        <v>44</v>
      </c>
      <c r="C143" s="110"/>
      <c r="D143" s="111"/>
      <c r="E143" s="94">
        <v>3</v>
      </c>
      <c r="F143" s="94"/>
      <c r="G143" s="58">
        <f t="shared" si="3"/>
        <v>3</v>
      </c>
      <c r="H143" s="59"/>
      <c r="I143" s="59"/>
      <c r="J143" s="61">
        <f t="shared" si="4"/>
        <v>3</v>
      </c>
    </row>
    <row r="144" spans="1:10" ht="15.95" customHeight="1" thickBot="1">
      <c r="A144" s="69" t="s">
        <v>36</v>
      </c>
      <c r="B144" s="70">
        <v>36</v>
      </c>
      <c r="C144" s="71"/>
      <c r="D144" s="116"/>
      <c r="E144" s="117">
        <v>9</v>
      </c>
      <c r="F144" s="117"/>
      <c r="G144" s="58">
        <f t="shared" si="3"/>
        <v>9</v>
      </c>
      <c r="H144" s="59"/>
      <c r="I144" s="59"/>
      <c r="J144" s="61">
        <f t="shared" si="4"/>
        <v>9</v>
      </c>
    </row>
    <row r="145" spans="1:10" ht="15.95" customHeight="1" thickBot="1">
      <c r="A145" s="69" t="s">
        <v>36</v>
      </c>
      <c r="B145" s="70">
        <v>38</v>
      </c>
      <c r="C145" s="71"/>
      <c r="D145" s="116"/>
      <c r="E145" s="117">
        <v>8</v>
      </c>
      <c r="F145" s="117"/>
      <c r="G145" s="58">
        <f t="shared" si="3"/>
        <v>8</v>
      </c>
      <c r="H145" s="59"/>
      <c r="I145" s="59"/>
      <c r="J145" s="61">
        <f t="shared" si="4"/>
        <v>8</v>
      </c>
    </row>
    <row r="146" spans="1:10" ht="15.95" customHeight="1" thickBot="1">
      <c r="A146" s="69" t="s">
        <v>36</v>
      </c>
      <c r="B146" s="70">
        <v>40</v>
      </c>
      <c r="C146" s="71"/>
      <c r="D146" s="116"/>
      <c r="E146" s="117">
        <v>9</v>
      </c>
      <c r="F146" s="117"/>
      <c r="G146" s="58">
        <f t="shared" si="3"/>
        <v>9</v>
      </c>
      <c r="H146" s="59"/>
      <c r="I146" s="59">
        <v>1</v>
      </c>
      <c r="J146" s="61">
        <f t="shared" si="4"/>
        <v>8</v>
      </c>
    </row>
    <row r="147" spans="1:10" ht="15.95" customHeight="1" thickBot="1">
      <c r="A147" s="69" t="s">
        <v>36</v>
      </c>
      <c r="B147" s="70">
        <v>42</v>
      </c>
      <c r="C147" s="71"/>
      <c r="D147" s="116"/>
      <c r="E147" s="117">
        <v>0</v>
      </c>
      <c r="F147" s="117"/>
      <c r="G147" s="58">
        <f t="shared" si="3"/>
        <v>0</v>
      </c>
      <c r="H147" s="59"/>
      <c r="I147" s="59"/>
      <c r="J147" s="61">
        <f t="shared" si="4"/>
        <v>0</v>
      </c>
    </row>
    <row r="148" spans="1:10" ht="15.95" customHeight="1" thickBot="1">
      <c r="A148" s="69" t="s">
        <v>36</v>
      </c>
      <c r="B148" s="70">
        <v>44</v>
      </c>
      <c r="C148" s="71"/>
      <c r="D148" s="116"/>
      <c r="E148" s="117">
        <v>2</v>
      </c>
      <c r="F148" s="117"/>
      <c r="G148" s="58">
        <f t="shared" si="3"/>
        <v>2</v>
      </c>
      <c r="H148" s="59"/>
      <c r="I148" s="59">
        <v>1</v>
      </c>
      <c r="J148" s="61">
        <f t="shared" si="4"/>
        <v>1</v>
      </c>
    </row>
    <row r="149" spans="1:10" ht="15.95" customHeight="1" thickBot="1">
      <c r="A149" s="54" t="s">
        <v>37</v>
      </c>
      <c r="B149" s="55">
        <v>36</v>
      </c>
      <c r="C149" s="56"/>
      <c r="D149" s="118"/>
      <c r="E149" s="119">
        <v>17</v>
      </c>
      <c r="F149" s="119"/>
      <c r="G149" s="58">
        <f t="shared" si="3"/>
        <v>17</v>
      </c>
      <c r="H149" s="59"/>
      <c r="I149" s="59">
        <v>1</v>
      </c>
      <c r="J149" s="61">
        <f t="shared" si="4"/>
        <v>16</v>
      </c>
    </row>
    <row r="150" spans="1:10" ht="15.95" customHeight="1" thickBot="1">
      <c r="A150" s="54" t="s">
        <v>37</v>
      </c>
      <c r="B150" s="55">
        <v>38</v>
      </c>
      <c r="C150" s="56"/>
      <c r="D150" s="118"/>
      <c r="E150" s="119">
        <v>13</v>
      </c>
      <c r="F150" s="119"/>
      <c r="G150" s="58">
        <f t="shared" ref="G150:G157" si="5">SUM(D150:E150)</f>
        <v>13</v>
      </c>
      <c r="H150" s="59"/>
      <c r="I150" s="59">
        <v>1</v>
      </c>
      <c r="J150" s="61">
        <f t="shared" si="4"/>
        <v>12</v>
      </c>
    </row>
    <row r="151" spans="1:10" ht="15.95" customHeight="1" thickBot="1">
      <c r="A151" s="54" t="s">
        <v>37</v>
      </c>
      <c r="B151" s="55">
        <v>40</v>
      </c>
      <c r="C151" s="56"/>
      <c r="D151" s="118"/>
      <c r="E151" s="119">
        <v>23</v>
      </c>
      <c r="F151" s="119"/>
      <c r="G151" s="58">
        <f t="shared" si="5"/>
        <v>23</v>
      </c>
      <c r="H151" s="59"/>
      <c r="I151" s="59">
        <v>1</v>
      </c>
      <c r="J151" s="61">
        <f t="shared" si="4"/>
        <v>22</v>
      </c>
    </row>
    <row r="152" spans="1:10" ht="15.95" customHeight="1" thickBot="1">
      <c r="A152" s="54" t="s">
        <v>37</v>
      </c>
      <c r="B152" s="55">
        <v>42</v>
      </c>
      <c r="C152" s="56"/>
      <c r="D152" s="118"/>
      <c r="E152" s="119">
        <v>0</v>
      </c>
      <c r="F152" s="119"/>
      <c r="G152" s="58">
        <f t="shared" si="5"/>
        <v>0</v>
      </c>
      <c r="H152" s="59"/>
      <c r="I152" s="59"/>
      <c r="J152" s="61">
        <f t="shared" si="4"/>
        <v>0</v>
      </c>
    </row>
    <row r="153" spans="1:10" ht="15.95" customHeight="1" thickBot="1">
      <c r="A153" s="54" t="s">
        <v>37</v>
      </c>
      <c r="B153" s="55">
        <v>44</v>
      </c>
      <c r="C153" s="56"/>
      <c r="D153" s="118"/>
      <c r="E153" s="119">
        <v>0</v>
      </c>
      <c r="F153" s="119"/>
      <c r="G153" s="58">
        <f t="shared" si="5"/>
        <v>0</v>
      </c>
      <c r="H153" s="59"/>
      <c r="I153" s="59"/>
      <c r="J153" s="61">
        <f t="shared" si="4"/>
        <v>0</v>
      </c>
    </row>
    <row r="154" spans="1:10" ht="15" customHeight="1" thickBot="1">
      <c r="A154" s="81" t="s">
        <v>44</v>
      </c>
      <c r="B154" s="87" t="s">
        <v>40</v>
      </c>
      <c r="C154" s="88"/>
      <c r="D154" s="120">
        <v>5</v>
      </c>
      <c r="E154" s="121">
        <v>1</v>
      </c>
      <c r="F154" s="117"/>
      <c r="G154" s="58">
        <f t="shared" si="5"/>
        <v>6</v>
      </c>
      <c r="H154" s="59">
        <v>1</v>
      </c>
      <c r="I154" s="59"/>
      <c r="J154" s="61">
        <f t="shared" si="4"/>
        <v>0</v>
      </c>
    </row>
    <row r="155" spans="1:10" ht="15" customHeight="1" thickBot="1">
      <c r="A155" s="81" t="s">
        <v>44</v>
      </c>
      <c r="B155" s="87" t="s">
        <v>29</v>
      </c>
      <c r="C155" s="88"/>
      <c r="D155" s="120">
        <v>8</v>
      </c>
      <c r="E155" s="121"/>
      <c r="F155" s="117"/>
      <c r="G155" s="58">
        <f t="shared" si="5"/>
        <v>8</v>
      </c>
      <c r="H155" s="59"/>
      <c r="I155" s="59"/>
      <c r="J155" s="61">
        <f t="shared" si="4"/>
        <v>0</v>
      </c>
    </row>
    <row r="156" spans="1:10" ht="15" customHeight="1" thickBot="1">
      <c r="A156" s="81" t="s">
        <v>44</v>
      </c>
      <c r="B156" s="87" t="s">
        <v>30</v>
      </c>
      <c r="C156" s="88"/>
      <c r="D156" s="120">
        <v>2</v>
      </c>
      <c r="E156" s="121">
        <v>6</v>
      </c>
      <c r="F156" s="117"/>
      <c r="G156" s="58">
        <f t="shared" si="5"/>
        <v>8</v>
      </c>
      <c r="H156" s="59"/>
      <c r="I156" s="59">
        <v>2</v>
      </c>
      <c r="J156" s="61">
        <f t="shared" si="4"/>
        <v>4</v>
      </c>
    </row>
    <row r="157" spans="1:10" ht="15" customHeight="1" thickBot="1">
      <c r="A157" s="81" t="s">
        <v>44</v>
      </c>
      <c r="B157" s="87" t="s">
        <v>41</v>
      </c>
      <c r="C157" s="88"/>
      <c r="D157" s="120">
        <v>2</v>
      </c>
      <c r="E157" s="121">
        <v>3</v>
      </c>
      <c r="F157" s="117"/>
      <c r="G157" s="58">
        <f t="shared" si="5"/>
        <v>5</v>
      </c>
      <c r="H157" s="59"/>
      <c r="I157" s="59">
        <v>1</v>
      </c>
      <c r="J157" s="61">
        <f t="shared" si="4"/>
        <v>2</v>
      </c>
    </row>
    <row r="158" spans="1:10" ht="15" customHeight="1" thickBot="1">
      <c r="A158" s="76" t="s">
        <v>45</v>
      </c>
      <c r="B158" s="77" t="s">
        <v>40</v>
      </c>
      <c r="C158" s="78"/>
      <c r="D158" s="122">
        <v>6</v>
      </c>
      <c r="E158" s="123"/>
      <c r="F158" s="119"/>
      <c r="G158" s="58">
        <f>SUM(D158:E158)</f>
        <v>6</v>
      </c>
      <c r="H158" s="59"/>
      <c r="I158" s="59"/>
      <c r="J158" s="61">
        <f t="shared" si="4"/>
        <v>0</v>
      </c>
    </row>
    <row r="159" spans="1:10" ht="15" customHeight="1" thickBot="1">
      <c r="A159" s="76" t="s">
        <v>45</v>
      </c>
      <c r="B159" s="77" t="s">
        <v>29</v>
      </c>
      <c r="C159" s="78"/>
      <c r="D159" s="122">
        <v>8</v>
      </c>
      <c r="E159" s="123"/>
      <c r="F159" s="119"/>
      <c r="G159" s="58">
        <f>SUM(D159:E159)</f>
        <v>8</v>
      </c>
      <c r="H159" s="59"/>
      <c r="I159" s="59"/>
      <c r="J159" s="61">
        <f t="shared" si="4"/>
        <v>0</v>
      </c>
    </row>
    <row r="160" spans="1:10" ht="15" customHeight="1" thickBot="1">
      <c r="A160" s="76" t="s">
        <v>45</v>
      </c>
      <c r="B160" s="77" t="s">
        <v>30</v>
      </c>
      <c r="C160" s="78"/>
      <c r="D160" s="122">
        <v>2</v>
      </c>
      <c r="E160" s="123">
        <v>6</v>
      </c>
      <c r="F160" s="119"/>
      <c r="G160" s="58">
        <f>SUM(D160:E160)</f>
        <v>8</v>
      </c>
      <c r="H160" s="59"/>
      <c r="I160" s="59"/>
      <c r="J160" s="61">
        <f t="shared" si="4"/>
        <v>6</v>
      </c>
    </row>
    <row r="161" spans="1:10" ht="15" customHeight="1" thickBot="1">
      <c r="A161" s="76" t="s">
        <v>45</v>
      </c>
      <c r="B161" s="77" t="s">
        <v>41</v>
      </c>
      <c r="C161" s="78"/>
      <c r="D161" s="122">
        <v>3</v>
      </c>
      <c r="E161" s="123"/>
      <c r="F161" s="119"/>
      <c r="G161" s="58">
        <f>SUM(D161:E161)</f>
        <v>3</v>
      </c>
      <c r="H161" s="59"/>
      <c r="I161" s="59"/>
      <c r="J161" s="61">
        <f t="shared" si="4"/>
        <v>0</v>
      </c>
    </row>
    <row r="162" spans="1:10" ht="15" customHeight="1" thickBot="1">
      <c r="A162" s="81" t="s">
        <v>31</v>
      </c>
      <c r="B162" s="87" t="s">
        <v>32</v>
      </c>
      <c r="C162" s="88"/>
      <c r="D162" s="120"/>
      <c r="E162" s="121">
        <v>4</v>
      </c>
      <c r="F162" s="117"/>
      <c r="G162" s="58">
        <f>SUM(D162:E162)</f>
        <v>4</v>
      </c>
      <c r="H162" s="59"/>
      <c r="I162" s="59"/>
      <c r="J162" s="61">
        <f t="shared" si="4"/>
        <v>4</v>
      </c>
    </row>
    <row r="163" spans="1:10" ht="13.5" thickBot="1">
      <c r="A163" s="76" t="s">
        <v>39</v>
      </c>
      <c r="B163" s="77" t="s">
        <v>40</v>
      </c>
      <c r="C163" s="78"/>
      <c r="D163" s="122"/>
      <c r="E163" s="123">
        <v>8</v>
      </c>
      <c r="F163" s="119"/>
      <c r="G163" s="58">
        <f t="shared" ref="G163:G170" si="6">SUM(D163:E163)</f>
        <v>8</v>
      </c>
      <c r="H163" s="59"/>
      <c r="I163" s="59"/>
      <c r="J163" s="61">
        <f t="shared" si="4"/>
        <v>8</v>
      </c>
    </row>
    <row r="164" spans="1:10" ht="13.5" thickBot="1">
      <c r="A164" s="76" t="s">
        <v>39</v>
      </c>
      <c r="B164" s="77" t="s">
        <v>29</v>
      </c>
      <c r="C164" s="78"/>
      <c r="D164" s="122"/>
      <c r="E164" s="123">
        <v>7</v>
      </c>
      <c r="F164" s="119"/>
      <c r="G164" s="58">
        <f t="shared" si="6"/>
        <v>7</v>
      </c>
      <c r="H164" s="59"/>
      <c r="I164" s="59"/>
      <c r="J164" s="61">
        <f t="shared" si="4"/>
        <v>7</v>
      </c>
    </row>
    <row r="165" spans="1:10" ht="13.5" thickBot="1">
      <c r="A165" s="76" t="s">
        <v>39</v>
      </c>
      <c r="B165" s="77" t="s">
        <v>30</v>
      </c>
      <c r="C165" s="78"/>
      <c r="D165" s="122"/>
      <c r="E165" s="123">
        <v>2</v>
      </c>
      <c r="F165" s="119"/>
      <c r="G165" s="58">
        <f t="shared" si="6"/>
        <v>2</v>
      </c>
      <c r="H165" s="59"/>
      <c r="I165" s="59">
        <v>2</v>
      </c>
      <c r="J165" s="61">
        <f t="shared" si="4"/>
        <v>0</v>
      </c>
    </row>
    <row r="166" spans="1:10" ht="13.5" thickBot="1">
      <c r="A166" s="76" t="s">
        <v>39</v>
      </c>
      <c r="B166" s="77" t="s">
        <v>41</v>
      </c>
      <c r="C166" s="78"/>
      <c r="D166" s="122"/>
      <c r="E166" s="123">
        <v>2</v>
      </c>
      <c r="F166" s="119"/>
      <c r="G166" s="58">
        <f t="shared" si="6"/>
        <v>2</v>
      </c>
      <c r="H166" s="59"/>
      <c r="I166" s="59"/>
      <c r="J166" s="61">
        <f t="shared" si="4"/>
        <v>2</v>
      </c>
    </row>
    <row r="167" spans="1:10" ht="13.5" thickBot="1">
      <c r="A167" s="81" t="s">
        <v>42</v>
      </c>
      <c r="B167" s="87" t="s">
        <v>40</v>
      </c>
      <c r="C167" s="88"/>
      <c r="D167" s="120"/>
      <c r="E167" s="121">
        <v>2</v>
      </c>
      <c r="F167" s="117"/>
      <c r="G167" s="58">
        <f t="shared" si="6"/>
        <v>2</v>
      </c>
      <c r="H167" s="59"/>
      <c r="I167" s="59"/>
      <c r="J167" s="61">
        <f t="shared" si="4"/>
        <v>2</v>
      </c>
    </row>
    <row r="168" spans="1:10" ht="13.5" thickBot="1">
      <c r="A168" s="81" t="s">
        <v>42</v>
      </c>
      <c r="B168" s="87" t="s">
        <v>29</v>
      </c>
      <c r="C168" s="88"/>
      <c r="D168" s="120"/>
      <c r="E168" s="121">
        <v>10</v>
      </c>
      <c r="F168" s="117"/>
      <c r="G168" s="58">
        <f t="shared" si="6"/>
        <v>10</v>
      </c>
      <c r="H168" s="59"/>
      <c r="I168" s="59">
        <v>2</v>
      </c>
      <c r="J168" s="61">
        <f t="shared" si="4"/>
        <v>8</v>
      </c>
    </row>
    <row r="169" spans="1:10" ht="13.5" thickBot="1">
      <c r="A169" s="81" t="s">
        <v>42</v>
      </c>
      <c r="B169" s="87" t="s">
        <v>30</v>
      </c>
      <c r="C169" s="88"/>
      <c r="D169" s="120"/>
      <c r="E169" s="121">
        <v>5</v>
      </c>
      <c r="F169" s="117"/>
      <c r="G169" s="58">
        <f t="shared" si="6"/>
        <v>5</v>
      </c>
      <c r="H169" s="59"/>
      <c r="I169" s="59">
        <v>2</v>
      </c>
      <c r="J169" s="61">
        <f t="shared" si="4"/>
        <v>3</v>
      </c>
    </row>
    <row r="170" spans="1:10" ht="13.5" thickBot="1">
      <c r="A170" s="81" t="s">
        <v>42</v>
      </c>
      <c r="B170" s="87" t="s">
        <v>41</v>
      </c>
      <c r="C170" s="88"/>
      <c r="D170" s="120"/>
      <c r="E170" s="121">
        <v>6</v>
      </c>
      <c r="F170" s="117"/>
      <c r="G170" s="58">
        <f t="shared" si="6"/>
        <v>6</v>
      </c>
      <c r="H170" s="59"/>
      <c r="I170" s="59"/>
      <c r="J170" s="61">
        <f t="shared" si="4"/>
        <v>6</v>
      </c>
    </row>
    <row r="171" spans="1:10" ht="13.5" thickBot="1">
      <c r="A171" s="76" t="s">
        <v>43</v>
      </c>
      <c r="B171" s="77" t="s">
        <v>40</v>
      </c>
      <c r="C171" s="78"/>
      <c r="D171" s="122"/>
      <c r="E171" s="123">
        <v>9</v>
      </c>
      <c r="F171" s="119"/>
      <c r="G171" s="58">
        <f t="shared" ref="G171:G179" si="7">SUM(D171:E171)</f>
        <v>9</v>
      </c>
      <c r="H171" s="59"/>
      <c r="I171" s="59"/>
      <c r="J171" s="61">
        <f t="shared" si="4"/>
        <v>9</v>
      </c>
    </row>
    <row r="172" spans="1:10" ht="13.5" thickBot="1">
      <c r="A172" s="76" t="s">
        <v>43</v>
      </c>
      <c r="B172" s="77" t="s">
        <v>29</v>
      </c>
      <c r="C172" s="78"/>
      <c r="D172" s="122"/>
      <c r="E172" s="123">
        <v>4</v>
      </c>
      <c r="F172" s="119"/>
      <c r="G172" s="58">
        <f t="shared" si="7"/>
        <v>4</v>
      </c>
      <c r="H172" s="59"/>
      <c r="I172" s="59">
        <v>2</v>
      </c>
      <c r="J172" s="61">
        <f t="shared" si="4"/>
        <v>2</v>
      </c>
    </row>
    <row r="173" spans="1:10" ht="13.5" thickBot="1">
      <c r="A173" s="76" t="s">
        <v>43</v>
      </c>
      <c r="B173" s="77" t="s">
        <v>30</v>
      </c>
      <c r="C173" s="78"/>
      <c r="D173" s="122"/>
      <c r="E173" s="123">
        <v>2</v>
      </c>
      <c r="F173" s="119"/>
      <c r="G173" s="58">
        <f t="shared" si="7"/>
        <v>2</v>
      </c>
      <c r="H173" s="59"/>
      <c r="I173" s="59"/>
      <c r="J173" s="61">
        <f t="shared" si="4"/>
        <v>2</v>
      </c>
    </row>
    <row r="174" spans="1:10" ht="13.5" thickBot="1">
      <c r="A174" s="76" t="s">
        <v>43</v>
      </c>
      <c r="B174" s="77" t="s">
        <v>41</v>
      </c>
      <c r="C174" s="78"/>
      <c r="D174" s="122"/>
      <c r="E174" s="123">
        <v>6</v>
      </c>
      <c r="F174" s="119"/>
      <c r="G174" s="58">
        <f t="shared" si="7"/>
        <v>6</v>
      </c>
      <c r="H174" s="59"/>
      <c r="I174" s="59">
        <v>1</v>
      </c>
      <c r="J174" s="61">
        <f t="shared" si="4"/>
        <v>5</v>
      </c>
    </row>
    <row r="175" spans="1:10" ht="13.5" thickBot="1">
      <c r="A175" s="81" t="s">
        <v>46</v>
      </c>
      <c r="B175" s="87">
        <v>38</v>
      </c>
      <c r="C175" s="88"/>
      <c r="D175" s="120"/>
      <c r="E175" s="121">
        <v>0</v>
      </c>
      <c r="F175" s="117"/>
      <c r="G175" s="58">
        <f t="shared" si="7"/>
        <v>0</v>
      </c>
      <c r="H175" s="59"/>
      <c r="I175" s="59"/>
      <c r="J175" s="61">
        <f t="shared" si="4"/>
        <v>0</v>
      </c>
    </row>
    <row r="176" spans="1:10" ht="13.5" thickBot="1">
      <c r="A176" s="81" t="s">
        <v>46</v>
      </c>
      <c r="B176" s="87">
        <v>40</v>
      </c>
      <c r="C176" s="88"/>
      <c r="D176" s="120"/>
      <c r="E176" s="121">
        <v>3</v>
      </c>
      <c r="F176" s="117"/>
      <c r="G176" s="58">
        <f t="shared" si="7"/>
        <v>3</v>
      </c>
      <c r="H176" s="59">
        <v>1</v>
      </c>
      <c r="I176" s="59">
        <v>1</v>
      </c>
      <c r="J176" s="61">
        <f t="shared" si="4"/>
        <v>1</v>
      </c>
    </row>
    <row r="177" spans="1:10" ht="13.5" thickBot="1">
      <c r="A177" s="81" t="s">
        <v>46</v>
      </c>
      <c r="B177" s="87">
        <v>42</v>
      </c>
      <c r="C177" s="88"/>
      <c r="D177" s="120"/>
      <c r="E177" s="121">
        <v>13</v>
      </c>
      <c r="F177" s="117"/>
      <c r="G177" s="58">
        <f t="shared" si="7"/>
        <v>13</v>
      </c>
      <c r="H177" s="59"/>
      <c r="I177" s="59"/>
      <c r="J177" s="61">
        <f t="shared" si="4"/>
        <v>13</v>
      </c>
    </row>
    <row r="178" spans="1:10" ht="13.5" thickBot="1">
      <c r="A178" s="81" t="s">
        <v>46</v>
      </c>
      <c r="B178" s="87">
        <v>44</v>
      </c>
      <c r="C178" s="88"/>
      <c r="D178" s="120"/>
      <c r="E178" s="121">
        <v>3</v>
      </c>
      <c r="F178" s="117"/>
      <c r="G178" s="58">
        <f t="shared" si="7"/>
        <v>3</v>
      </c>
      <c r="H178" s="59"/>
      <c r="I178" s="59">
        <v>2</v>
      </c>
      <c r="J178" s="61">
        <f t="shared" si="4"/>
        <v>1</v>
      </c>
    </row>
    <row r="179" spans="1:10" ht="13.5" thickBot="1">
      <c r="A179" s="81" t="s">
        <v>46</v>
      </c>
      <c r="B179" s="87">
        <v>46</v>
      </c>
      <c r="C179" s="88"/>
      <c r="D179" s="120"/>
      <c r="E179" s="121">
        <v>1</v>
      </c>
      <c r="F179" s="117"/>
      <c r="G179" s="58">
        <f t="shared" si="7"/>
        <v>1</v>
      </c>
      <c r="H179" s="59"/>
      <c r="I179" s="59"/>
      <c r="J179" s="61">
        <f t="shared" si="4"/>
        <v>1</v>
      </c>
    </row>
    <row r="180" spans="1:10" ht="13.5" thickBot="1">
      <c r="A180" s="81" t="s">
        <v>46</v>
      </c>
      <c r="B180" s="87">
        <v>48</v>
      </c>
      <c r="C180" s="88"/>
      <c r="D180" s="120"/>
      <c r="E180" s="121"/>
      <c r="F180" s="117"/>
      <c r="G180" s="58">
        <f t="shared" ref="G180:G186" si="8">SUM(D180:E180)</f>
        <v>0</v>
      </c>
      <c r="H180" s="59"/>
      <c r="I180" s="59"/>
      <c r="J180" s="61">
        <f t="shared" si="4"/>
        <v>0</v>
      </c>
    </row>
    <row r="181" spans="1:10" ht="13.5" thickBot="1">
      <c r="A181" s="76" t="s">
        <v>47</v>
      </c>
      <c r="B181" s="77">
        <v>38</v>
      </c>
      <c r="C181" s="78"/>
      <c r="D181" s="122"/>
      <c r="E181" s="123">
        <v>2</v>
      </c>
      <c r="F181" s="119"/>
      <c r="G181" s="58">
        <f t="shared" si="8"/>
        <v>2</v>
      </c>
      <c r="H181" s="59"/>
      <c r="I181" s="59"/>
      <c r="J181" s="61">
        <f t="shared" si="4"/>
        <v>2</v>
      </c>
    </row>
    <row r="182" spans="1:10" ht="13.5" thickBot="1">
      <c r="A182" s="76" t="s">
        <v>47</v>
      </c>
      <c r="B182" s="77">
        <v>40</v>
      </c>
      <c r="C182" s="78"/>
      <c r="D182" s="122"/>
      <c r="E182" s="123">
        <v>1</v>
      </c>
      <c r="F182" s="119"/>
      <c r="G182" s="58">
        <f t="shared" si="8"/>
        <v>1</v>
      </c>
      <c r="H182" s="59"/>
      <c r="I182" s="59"/>
      <c r="J182" s="61">
        <f t="shared" si="4"/>
        <v>1</v>
      </c>
    </row>
    <row r="183" spans="1:10" ht="13.5" thickBot="1">
      <c r="A183" s="76" t="s">
        <v>47</v>
      </c>
      <c r="B183" s="77">
        <v>42</v>
      </c>
      <c r="C183" s="78"/>
      <c r="D183" s="122"/>
      <c r="E183" s="123">
        <v>14</v>
      </c>
      <c r="F183" s="119"/>
      <c r="G183" s="58">
        <f t="shared" si="8"/>
        <v>14</v>
      </c>
      <c r="H183" s="59">
        <v>1</v>
      </c>
      <c r="I183" s="59">
        <v>1</v>
      </c>
      <c r="J183" s="61">
        <f t="shared" si="4"/>
        <v>12</v>
      </c>
    </row>
    <row r="184" spans="1:10" ht="13.5" thickBot="1">
      <c r="A184" s="76" t="s">
        <v>47</v>
      </c>
      <c r="B184" s="77">
        <v>44</v>
      </c>
      <c r="C184" s="78"/>
      <c r="D184" s="122"/>
      <c r="E184" s="123">
        <v>2</v>
      </c>
      <c r="F184" s="119"/>
      <c r="G184" s="58">
        <f t="shared" si="8"/>
        <v>2</v>
      </c>
      <c r="H184" s="59"/>
      <c r="I184" s="59">
        <v>1</v>
      </c>
      <c r="J184" s="61">
        <f t="shared" si="4"/>
        <v>1</v>
      </c>
    </row>
    <row r="185" spans="1:10" ht="13.5" thickBot="1">
      <c r="A185" s="76" t="s">
        <v>47</v>
      </c>
      <c r="B185" s="77">
        <v>46</v>
      </c>
      <c r="C185" s="78"/>
      <c r="D185" s="122"/>
      <c r="E185" s="123"/>
      <c r="F185" s="119"/>
      <c r="G185" s="58">
        <f t="shared" si="8"/>
        <v>0</v>
      </c>
      <c r="H185" s="59"/>
      <c r="I185" s="59"/>
      <c r="J185" s="61">
        <f t="shared" si="4"/>
        <v>0</v>
      </c>
    </row>
    <row r="186" spans="1:10" ht="13.5" thickBot="1">
      <c r="A186" s="76" t="s">
        <v>47</v>
      </c>
      <c r="B186" s="77">
        <v>48</v>
      </c>
      <c r="C186" s="78"/>
      <c r="D186" s="122"/>
      <c r="E186" s="123">
        <v>1</v>
      </c>
      <c r="F186" s="119"/>
      <c r="G186" s="58">
        <f t="shared" si="8"/>
        <v>1</v>
      </c>
      <c r="H186" s="59"/>
      <c r="I186" s="59">
        <v>1</v>
      </c>
      <c r="J186" s="61">
        <f t="shared" si="4"/>
        <v>0</v>
      </c>
    </row>
  </sheetData>
  <phoneticPr fontId="1" type="noConversion"/>
  <pageMargins left="0.31496062992125984" right="0.35433070866141736" top="0.78740157480314965" bottom="0.6692913385826772" header="0.35433070866141736" footer="0"/>
  <pageSetup paperSize="9" orientation="landscape" verticalDpi="1200" r:id="rId1"/>
  <headerFooter alignWithMargins="0">
    <oddHeader>&amp;C&amp;"Arial,Negrita"&amp;14INVENTARIO UNIFORMIDAD CTAF sept. 2009</oddHeader>
    <oddFooter>&amp;L22 de septiembre de 2009&amp;C&amp;P&amp;RInventario y pedido 2010</oddFooter>
  </headerFooter>
  <cellWatches>
    <cellWatch r="J161"/>
  </cellWatche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2"/>
  <sheetViews>
    <sheetView workbookViewId="0">
      <selection activeCell="A9" sqref="A9"/>
    </sheetView>
  </sheetViews>
  <sheetFormatPr baseColWidth="10" defaultRowHeight="12.75"/>
  <cols>
    <col min="1" max="1" width="43" customWidth="1"/>
    <col min="2" max="2" width="8.42578125" style="1" customWidth="1"/>
    <col min="3" max="3" width="15.28515625" customWidth="1"/>
    <col min="4" max="4" width="11.42578125" style="1"/>
  </cols>
  <sheetData>
    <row r="1" spans="1:3" ht="30" customHeight="1" thickBot="1">
      <c r="A1" s="2" t="s">
        <v>0</v>
      </c>
      <c r="B1" s="3" t="s">
        <v>4</v>
      </c>
      <c r="C1" s="3" t="s">
        <v>3</v>
      </c>
    </row>
    <row r="2" spans="1:3" ht="15.95" customHeight="1" thickBot="1">
      <c r="A2" s="26" t="s">
        <v>6</v>
      </c>
      <c r="B2" s="27">
        <v>38</v>
      </c>
      <c r="C2" s="28">
        <v>8</v>
      </c>
    </row>
    <row r="3" spans="1:3" ht="15.95" customHeight="1" thickBot="1">
      <c r="A3" s="26" t="s">
        <v>6</v>
      </c>
      <c r="B3" s="27">
        <v>40</v>
      </c>
      <c r="C3" s="28">
        <v>1</v>
      </c>
    </row>
    <row r="4" spans="1:3" ht="15.95" customHeight="1" thickBot="1">
      <c r="A4" s="26" t="s">
        <v>6</v>
      </c>
      <c r="B4" s="27">
        <v>44</v>
      </c>
      <c r="C4" s="28">
        <v>5</v>
      </c>
    </row>
    <row r="5" spans="1:3" ht="15.95" customHeight="1" thickBot="1">
      <c r="A5" s="26" t="s">
        <v>6</v>
      </c>
      <c r="B5" s="27">
        <v>46</v>
      </c>
      <c r="C5" s="28">
        <v>6</v>
      </c>
    </row>
    <row r="6" spans="1:3" ht="15.95" customHeight="1" thickBot="1">
      <c r="A6" s="26" t="s">
        <v>6</v>
      </c>
      <c r="B6" s="27">
        <v>48</v>
      </c>
      <c r="C6" s="28">
        <v>3</v>
      </c>
    </row>
    <row r="7" spans="1:3" ht="15.95" customHeight="1" thickBot="1">
      <c r="A7" s="8" t="s">
        <v>8</v>
      </c>
      <c r="B7" s="14">
        <v>38</v>
      </c>
      <c r="C7" s="9">
        <v>9</v>
      </c>
    </row>
    <row r="8" spans="1:3" ht="15.95" customHeight="1" thickBot="1">
      <c r="A8" s="8" t="s">
        <v>8</v>
      </c>
      <c r="B8" s="14">
        <v>40</v>
      </c>
      <c r="C8" s="9">
        <v>7</v>
      </c>
    </row>
    <row r="9" spans="1:3" ht="15.95" customHeight="1" thickBot="1">
      <c r="A9" s="8" t="s">
        <v>8</v>
      </c>
      <c r="B9" s="14">
        <v>42</v>
      </c>
      <c r="C9" s="9">
        <v>3</v>
      </c>
    </row>
    <row r="10" spans="1:3" ht="15.95" customHeight="1" thickBot="1">
      <c r="A10" s="8" t="s">
        <v>8</v>
      </c>
      <c r="B10" s="14">
        <v>44</v>
      </c>
      <c r="C10" s="9">
        <v>8</v>
      </c>
    </row>
    <row r="11" spans="1:3" ht="15.95" customHeight="1" thickBot="1">
      <c r="A11" s="8" t="s">
        <v>8</v>
      </c>
      <c r="B11" s="14">
        <v>46</v>
      </c>
      <c r="C11" s="9">
        <v>9</v>
      </c>
    </row>
    <row r="12" spans="1:3" ht="15.95" customHeight="1" thickBot="1">
      <c r="A12" s="26" t="s">
        <v>10</v>
      </c>
      <c r="B12" s="27">
        <v>42</v>
      </c>
      <c r="C12" s="28">
        <v>19</v>
      </c>
    </row>
    <row r="13" spans="1:3" ht="15.95" customHeight="1" thickBot="1">
      <c r="A13" s="26" t="s">
        <v>10</v>
      </c>
      <c r="B13" s="27">
        <v>46</v>
      </c>
      <c r="C13" s="28">
        <v>4</v>
      </c>
    </row>
    <row r="14" spans="1:3" ht="15.95" customHeight="1" thickBot="1">
      <c r="A14" s="26" t="s">
        <v>10</v>
      </c>
      <c r="B14" s="27">
        <v>48</v>
      </c>
      <c r="C14" s="28">
        <v>4</v>
      </c>
    </row>
    <row r="15" spans="1:3" ht="15.95" customHeight="1" thickBot="1">
      <c r="A15" s="8" t="s">
        <v>12</v>
      </c>
      <c r="B15" s="14">
        <v>46</v>
      </c>
      <c r="C15" s="9">
        <v>5</v>
      </c>
    </row>
    <row r="16" spans="1:3" ht="15.95" customHeight="1" thickBot="1">
      <c r="A16" s="26" t="s">
        <v>14</v>
      </c>
      <c r="B16" s="27">
        <v>40</v>
      </c>
      <c r="C16" s="28">
        <v>6</v>
      </c>
    </row>
    <row r="17" spans="1:3" ht="15.95" customHeight="1" thickBot="1">
      <c r="A17" s="26" t="s">
        <v>14</v>
      </c>
      <c r="B17" s="27">
        <v>42</v>
      </c>
      <c r="C17" s="28">
        <v>16</v>
      </c>
    </row>
    <row r="18" spans="1:3" ht="15.95" customHeight="1" thickBot="1">
      <c r="A18" s="26" t="s">
        <v>14</v>
      </c>
      <c r="B18" s="27">
        <v>44</v>
      </c>
      <c r="C18" s="28">
        <v>1</v>
      </c>
    </row>
    <row r="19" spans="1:3" ht="15.95" customHeight="1" thickBot="1">
      <c r="A19" s="26" t="s">
        <v>14</v>
      </c>
      <c r="B19" s="27">
        <v>46</v>
      </c>
      <c r="C19" s="28">
        <v>9</v>
      </c>
    </row>
    <row r="20" spans="1:3" ht="15.95" customHeight="1" thickBot="1">
      <c r="A20" s="26" t="s">
        <v>14</v>
      </c>
      <c r="B20" s="27">
        <v>48</v>
      </c>
      <c r="C20" s="28">
        <v>8</v>
      </c>
    </row>
    <row r="21" spans="1:3" ht="15.95" customHeight="1" thickBot="1">
      <c r="A21" s="8" t="s">
        <v>16</v>
      </c>
      <c r="B21" s="14">
        <v>38</v>
      </c>
      <c r="C21" s="9">
        <v>8</v>
      </c>
    </row>
    <row r="22" spans="1:3" ht="15.95" customHeight="1" thickBot="1">
      <c r="A22" s="8" t="s">
        <v>16</v>
      </c>
      <c r="B22" s="14">
        <v>40</v>
      </c>
      <c r="C22" s="9">
        <v>15</v>
      </c>
    </row>
    <row r="23" spans="1:3" ht="15.95" customHeight="1" thickBot="1">
      <c r="A23" s="8" t="s">
        <v>16</v>
      </c>
      <c r="B23" s="14">
        <v>42</v>
      </c>
      <c r="C23" s="9">
        <v>4</v>
      </c>
    </row>
    <row r="24" spans="1:3" ht="15.95" customHeight="1" thickBot="1">
      <c r="A24" s="8" t="s">
        <v>16</v>
      </c>
      <c r="B24" s="14">
        <v>44</v>
      </c>
      <c r="C24" s="9">
        <v>16</v>
      </c>
    </row>
    <row r="25" spans="1:3" ht="15.95" customHeight="1" thickBot="1">
      <c r="A25" s="8" t="s">
        <v>16</v>
      </c>
      <c r="B25" s="14">
        <v>46</v>
      </c>
      <c r="C25" s="9">
        <v>7</v>
      </c>
    </row>
    <row r="26" spans="1:3" ht="15.95" customHeight="1" thickBot="1">
      <c r="A26" s="8" t="s">
        <v>16</v>
      </c>
      <c r="B26" s="14">
        <v>48</v>
      </c>
      <c r="C26" s="9">
        <v>10</v>
      </c>
    </row>
    <row r="27" spans="1:3">
      <c r="A27" s="30" t="s">
        <v>33</v>
      </c>
      <c r="B27" s="31"/>
      <c r="C27" s="29">
        <f>SUM(C2:C26)</f>
        <v>191</v>
      </c>
    </row>
    <row r="29" spans="1:3" ht="51" customHeight="1">
      <c r="A29" s="124" t="s">
        <v>35</v>
      </c>
      <c r="B29" s="124"/>
      <c r="C29" s="124"/>
    </row>
    <row r="32" spans="1:3">
      <c r="A32" s="32" t="s">
        <v>34</v>
      </c>
    </row>
  </sheetData>
  <mergeCells count="1">
    <mergeCell ref="A29:C29"/>
  </mergeCells>
  <phoneticPr fontId="1" type="noConversion"/>
  <printOptions horizontalCentered="1"/>
  <pageMargins left="0.31496062992125984" right="0.35433070866141736" top="1.24" bottom="0.74803149606299213" header="0.72" footer="0"/>
  <pageSetup paperSize="9" orientation="portrait" verticalDpi="1200" r:id="rId1"/>
  <headerFooter alignWithMargins="0">
    <oddHeader>&amp;C&amp;"Arial,Negrita"&amp;14DEVOLUCIÓN POLOS PARA CORTAR 4CM DE LARGO</oddHeader>
    <oddFooter xml:space="preserve">&amp;L&amp;D&amp;C&amp;P&amp;RDevolución para cortar 4 cm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F83"/>
  <sheetViews>
    <sheetView topLeftCell="A49" workbookViewId="0">
      <selection activeCell="A12" sqref="A12"/>
    </sheetView>
  </sheetViews>
  <sheetFormatPr baseColWidth="10" defaultRowHeight="12.75"/>
  <cols>
    <col min="1" max="1" width="43" customWidth="1"/>
    <col min="2" max="2" width="8.42578125" style="1" customWidth="1"/>
    <col min="3" max="3" width="11.28515625" style="44" customWidth="1"/>
    <col min="4" max="4" width="15.28515625" customWidth="1"/>
    <col min="5" max="5" width="15.7109375" customWidth="1"/>
    <col min="6" max="6" width="11.42578125" style="1"/>
  </cols>
  <sheetData>
    <row r="1" spans="1:5" ht="30" customHeight="1" thickBot="1">
      <c r="A1" s="2" t="s">
        <v>0</v>
      </c>
      <c r="B1" s="3" t="s">
        <v>4</v>
      </c>
      <c r="C1" s="35" t="s">
        <v>2</v>
      </c>
      <c r="D1" s="3" t="s">
        <v>3</v>
      </c>
      <c r="E1" s="3" t="s">
        <v>1</v>
      </c>
    </row>
    <row r="2" spans="1:5" ht="17.25" customHeight="1" thickBot="1">
      <c r="A2" s="4" t="s">
        <v>6</v>
      </c>
      <c r="B2" s="13">
        <v>36</v>
      </c>
      <c r="C2" s="36">
        <v>2</v>
      </c>
      <c r="D2" s="5">
        <v>0</v>
      </c>
      <c r="E2" s="6">
        <f t="shared" ref="E2:E19" si="0">SUM(C2:D2)</f>
        <v>2</v>
      </c>
    </row>
    <row r="3" spans="1:5" ht="15.95" customHeight="1" thickBot="1">
      <c r="A3" s="4" t="s">
        <v>6</v>
      </c>
      <c r="B3" s="13">
        <v>38</v>
      </c>
      <c r="C3" s="36">
        <v>6</v>
      </c>
      <c r="D3" s="5">
        <v>8</v>
      </c>
      <c r="E3" s="6">
        <f t="shared" si="0"/>
        <v>14</v>
      </c>
    </row>
    <row r="4" spans="1:5" ht="15.95" customHeight="1" thickBot="1">
      <c r="A4" s="4" t="s">
        <v>6</v>
      </c>
      <c r="B4" s="13">
        <v>40</v>
      </c>
      <c r="C4" s="36">
        <v>19</v>
      </c>
      <c r="D4" s="5">
        <v>1</v>
      </c>
      <c r="E4" s="6">
        <f t="shared" si="0"/>
        <v>20</v>
      </c>
    </row>
    <row r="5" spans="1:5" ht="15.95" customHeight="1" thickBot="1">
      <c r="A5" s="4" t="s">
        <v>6</v>
      </c>
      <c r="B5" s="13">
        <v>42</v>
      </c>
      <c r="C5" s="36">
        <v>24</v>
      </c>
      <c r="D5" s="5">
        <v>0</v>
      </c>
      <c r="E5" s="6">
        <f t="shared" si="0"/>
        <v>24</v>
      </c>
    </row>
    <row r="6" spans="1:5" ht="15.95" customHeight="1" thickBot="1">
      <c r="A6" s="4" t="s">
        <v>6</v>
      </c>
      <c r="B6" s="13">
        <v>44</v>
      </c>
      <c r="C6" s="36">
        <v>15</v>
      </c>
      <c r="D6" s="5">
        <v>5</v>
      </c>
      <c r="E6" s="6">
        <f t="shared" si="0"/>
        <v>20</v>
      </c>
    </row>
    <row r="7" spans="1:5" ht="15.95" customHeight="1" thickBot="1">
      <c r="A7" s="4" t="s">
        <v>6</v>
      </c>
      <c r="B7" s="13">
        <v>46</v>
      </c>
      <c r="C7" s="36">
        <v>0</v>
      </c>
      <c r="D7" s="5">
        <v>6</v>
      </c>
      <c r="E7" s="6">
        <f t="shared" si="0"/>
        <v>6</v>
      </c>
    </row>
    <row r="8" spans="1:5" ht="15.95" customHeight="1" thickBot="1">
      <c r="A8" s="4" t="s">
        <v>6</v>
      </c>
      <c r="B8" s="13">
        <v>48</v>
      </c>
      <c r="C8" s="36">
        <v>0</v>
      </c>
      <c r="D8" s="5">
        <v>3</v>
      </c>
      <c r="E8" s="6">
        <f t="shared" si="0"/>
        <v>3</v>
      </c>
    </row>
    <row r="9" spans="1:5" ht="15.95" customHeight="1" thickBot="1">
      <c r="A9" s="8" t="s">
        <v>8</v>
      </c>
      <c r="B9" s="14">
        <v>36</v>
      </c>
      <c r="C9" s="37">
        <v>3</v>
      </c>
      <c r="D9" s="9">
        <v>0</v>
      </c>
      <c r="E9" s="6">
        <f t="shared" si="0"/>
        <v>3</v>
      </c>
    </row>
    <row r="10" spans="1:5" ht="15.95" customHeight="1" thickBot="1">
      <c r="A10" s="8" t="s">
        <v>8</v>
      </c>
      <c r="B10" s="14">
        <v>38</v>
      </c>
      <c r="C10" s="37">
        <v>5</v>
      </c>
      <c r="D10" s="9">
        <v>9</v>
      </c>
      <c r="E10" s="6">
        <f t="shared" si="0"/>
        <v>14</v>
      </c>
    </row>
    <row r="11" spans="1:5" ht="15.95" customHeight="1" thickBot="1">
      <c r="A11" s="8" t="s">
        <v>8</v>
      </c>
      <c r="B11" s="14">
        <v>40</v>
      </c>
      <c r="C11" s="37">
        <v>13</v>
      </c>
      <c r="D11" s="9">
        <v>7</v>
      </c>
      <c r="E11" s="6">
        <f t="shared" si="0"/>
        <v>20</v>
      </c>
    </row>
    <row r="12" spans="1:5" ht="15.95" customHeight="1" thickBot="1">
      <c r="A12" s="8" t="s">
        <v>8</v>
      </c>
      <c r="B12" s="14">
        <v>42</v>
      </c>
      <c r="C12" s="37">
        <v>21</v>
      </c>
      <c r="D12" s="9">
        <v>3</v>
      </c>
      <c r="E12" s="6">
        <f t="shared" si="0"/>
        <v>24</v>
      </c>
    </row>
    <row r="13" spans="1:5" ht="15.95" customHeight="1" thickBot="1">
      <c r="A13" s="8" t="s">
        <v>8</v>
      </c>
      <c r="B13" s="14">
        <v>44</v>
      </c>
      <c r="C13" s="37">
        <v>12</v>
      </c>
      <c r="D13" s="9">
        <v>8</v>
      </c>
      <c r="E13" s="6">
        <f t="shared" si="0"/>
        <v>20</v>
      </c>
    </row>
    <row r="14" spans="1:5" ht="15.95" customHeight="1" thickBot="1">
      <c r="A14" s="8" t="s">
        <v>8</v>
      </c>
      <c r="B14" s="14">
        <v>46</v>
      </c>
      <c r="C14" s="37">
        <v>0</v>
      </c>
      <c r="D14" s="9">
        <v>9</v>
      </c>
      <c r="E14" s="6">
        <f t="shared" si="0"/>
        <v>9</v>
      </c>
    </row>
    <row r="15" spans="1:5" ht="15.95" customHeight="1" thickBot="1">
      <c r="A15" s="8" t="s">
        <v>8</v>
      </c>
      <c r="B15" s="14">
        <v>48</v>
      </c>
      <c r="C15" s="37">
        <v>2</v>
      </c>
      <c r="D15" s="9">
        <v>0</v>
      </c>
      <c r="E15" s="6">
        <f t="shared" si="0"/>
        <v>2</v>
      </c>
    </row>
    <row r="16" spans="1:5" ht="15.95" customHeight="1" thickBot="1">
      <c r="A16" s="4" t="s">
        <v>10</v>
      </c>
      <c r="B16" s="13">
        <v>38</v>
      </c>
      <c r="C16" s="36">
        <v>6</v>
      </c>
      <c r="D16" s="5">
        <v>0</v>
      </c>
      <c r="E16" s="6">
        <f t="shared" si="0"/>
        <v>6</v>
      </c>
    </row>
    <row r="17" spans="1:6" ht="15.95" customHeight="1" thickBot="1">
      <c r="A17" s="4" t="s">
        <v>10</v>
      </c>
      <c r="B17" s="13">
        <v>40</v>
      </c>
      <c r="C17" s="36">
        <v>22</v>
      </c>
      <c r="D17" s="5">
        <v>0</v>
      </c>
      <c r="E17" s="6">
        <f t="shared" si="0"/>
        <v>22</v>
      </c>
    </row>
    <row r="18" spans="1:6" ht="15.95" customHeight="1" thickBot="1">
      <c r="A18" s="4" t="s">
        <v>10</v>
      </c>
      <c r="B18" s="13">
        <v>42</v>
      </c>
      <c r="C18" s="36">
        <v>7</v>
      </c>
      <c r="D18" s="5">
        <v>19</v>
      </c>
      <c r="E18" s="6">
        <f t="shared" si="0"/>
        <v>26</v>
      </c>
    </row>
    <row r="19" spans="1:6" ht="15.95" customHeight="1" thickBot="1">
      <c r="A19" s="4" t="s">
        <v>10</v>
      </c>
      <c r="B19" s="13">
        <v>44</v>
      </c>
      <c r="C19" s="36">
        <v>16</v>
      </c>
      <c r="D19" s="5">
        <v>0</v>
      </c>
      <c r="E19" s="6">
        <f t="shared" si="0"/>
        <v>16</v>
      </c>
    </row>
    <row r="20" spans="1:6" ht="15.95" customHeight="1" thickBot="1">
      <c r="A20" s="4" t="s">
        <v>10</v>
      </c>
      <c r="B20" s="13">
        <v>46</v>
      </c>
      <c r="C20" s="36">
        <v>6</v>
      </c>
      <c r="D20" s="5">
        <v>4</v>
      </c>
      <c r="E20" s="6">
        <f t="shared" ref="E20:E33" si="1">SUM(C20:D20)</f>
        <v>10</v>
      </c>
    </row>
    <row r="21" spans="1:6" ht="15.95" customHeight="1" thickBot="1">
      <c r="A21" s="4" t="s">
        <v>10</v>
      </c>
      <c r="B21" s="13">
        <v>48</v>
      </c>
      <c r="C21" s="36">
        <v>0</v>
      </c>
      <c r="D21" s="5">
        <v>4</v>
      </c>
      <c r="E21" s="6">
        <f t="shared" si="1"/>
        <v>4</v>
      </c>
    </row>
    <row r="22" spans="1:6" s="34" customFormat="1" ht="15.95" customHeight="1" thickBot="1">
      <c r="A22" s="8" t="s">
        <v>12</v>
      </c>
      <c r="B22" s="14">
        <v>38</v>
      </c>
      <c r="C22" s="37">
        <v>6</v>
      </c>
      <c r="D22" s="9">
        <v>0</v>
      </c>
      <c r="E22" s="14">
        <f t="shared" si="1"/>
        <v>6</v>
      </c>
      <c r="F22" s="33"/>
    </row>
    <row r="23" spans="1:6" s="34" customFormat="1" ht="15.95" customHeight="1" thickBot="1">
      <c r="A23" s="8" t="s">
        <v>12</v>
      </c>
      <c r="B23" s="14">
        <v>40</v>
      </c>
      <c r="C23" s="37">
        <v>22</v>
      </c>
      <c r="D23" s="9">
        <v>0</v>
      </c>
      <c r="E23" s="14">
        <f t="shared" si="1"/>
        <v>22</v>
      </c>
      <c r="F23" s="33"/>
    </row>
    <row r="24" spans="1:6" s="34" customFormat="1" ht="15.95" customHeight="1" thickBot="1">
      <c r="A24" s="8" t="s">
        <v>12</v>
      </c>
      <c r="B24" s="14">
        <v>42</v>
      </c>
      <c r="C24" s="37">
        <v>26</v>
      </c>
      <c r="D24" s="9">
        <v>0</v>
      </c>
      <c r="E24" s="14">
        <f t="shared" si="1"/>
        <v>26</v>
      </c>
      <c r="F24" s="33"/>
    </row>
    <row r="25" spans="1:6" s="34" customFormat="1" ht="15.95" customHeight="1" thickBot="1">
      <c r="A25" s="8" t="s">
        <v>12</v>
      </c>
      <c r="B25" s="14">
        <v>44</v>
      </c>
      <c r="C25" s="37">
        <v>16</v>
      </c>
      <c r="D25" s="9">
        <v>0</v>
      </c>
      <c r="E25" s="14">
        <f t="shared" si="1"/>
        <v>16</v>
      </c>
      <c r="F25" s="33"/>
    </row>
    <row r="26" spans="1:6" s="34" customFormat="1" ht="15.95" customHeight="1" thickBot="1">
      <c r="A26" s="8" t="s">
        <v>12</v>
      </c>
      <c r="B26" s="14">
        <v>46</v>
      </c>
      <c r="C26" s="37">
        <v>5</v>
      </c>
      <c r="D26" s="9">
        <v>5</v>
      </c>
      <c r="E26" s="14">
        <f t="shared" si="1"/>
        <v>10</v>
      </c>
      <c r="F26" s="33"/>
    </row>
    <row r="27" spans="1:6" s="34" customFormat="1" ht="15.95" customHeight="1" thickBot="1">
      <c r="A27" s="8" t="s">
        <v>12</v>
      </c>
      <c r="B27" s="14">
        <v>48</v>
      </c>
      <c r="C27" s="37">
        <v>4</v>
      </c>
      <c r="D27" s="9">
        <v>0</v>
      </c>
      <c r="E27" s="14">
        <f t="shared" si="1"/>
        <v>4</v>
      </c>
      <c r="F27" s="33"/>
    </row>
    <row r="28" spans="1:6" ht="15.95" customHeight="1" thickBot="1">
      <c r="A28" s="4" t="s">
        <v>14</v>
      </c>
      <c r="B28" s="13">
        <v>38</v>
      </c>
      <c r="C28" s="36">
        <v>6</v>
      </c>
      <c r="D28" s="5">
        <v>0</v>
      </c>
      <c r="E28" s="6">
        <f t="shared" si="1"/>
        <v>6</v>
      </c>
    </row>
    <row r="29" spans="1:6" ht="15.95" customHeight="1" thickBot="1">
      <c r="A29" s="4" t="s">
        <v>14</v>
      </c>
      <c r="B29" s="13">
        <v>40</v>
      </c>
      <c r="C29" s="36">
        <v>16</v>
      </c>
      <c r="D29" s="5">
        <v>6</v>
      </c>
      <c r="E29" s="6">
        <f t="shared" si="1"/>
        <v>22</v>
      </c>
    </row>
    <row r="30" spans="1:6" ht="15.95" customHeight="1" thickBot="1">
      <c r="A30" s="4" t="s">
        <v>14</v>
      </c>
      <c r="B30" s="13">
        <v>42</v>
      </c>
      <c r="C30" s="36">
        <v>10</v>
      </c>
      <c r="D30" s="5">
        <v>16</v>
      </c>
      <c r="E30" s="6">
        <f t="shared" si="1"/>
        <v>26</v>
      </c>
    </row>
    <row r="31" spans="1:6" ht="15.95" customHeight="1" thickBot="1">
      <c r="A31" s="4" t="s">
        <v>14</v>
      </c>
      <c r="B31" s="13">
        <v>44</v>
      </c>
      <c r="C31" s="36">
        <v>15</v>
      </c>
      <c r="D31" s="5">
        <v>1</v>
      </c>
      <c r="E31" s="6">
        <f t="shared" si="1"/>
        <v>16</v>
      </c>
    </row>
    <row r="32" spans="1:6" ht="15.95" customHeight="1" thickBot="1">
      <c r="A32" s="4" t="s">
        <v>14</v>
      </c>
      <c r="B32" s="13">
        <v>46</v>
      </c>
      <c r="C32" s="36">
        <v>1</v>
      </c>
      <c r="D32" s="5">
        <v>9</v>
      </c>
      <c r="E32" s="6">
        <f t="shared" si="1"/>
        <v>10</v>
      </c>
    </row>
    <row r="33" spans="1:6" ht="15.95" customHeight="1" thickBot="1">
      <c r="A33" s="4" t="s">
        <v>14</v>
      </c>
      <c r="B33" s="13">
        <v>48</v>
      </c>
      <c r="C33" s="36">
        <v>0</v>
      </c>
      <c r="D33" s="5">
        <v>8</v>
      </c>
      <c r="E33" s="6">
        <f t="shared" si="1"/>
        <v>8</v>
      </c>
    </row>
    <row r="34" spans="1:6" s="34" customFormat="1" ht="15.95" customHeight="1" thickBot="1">
      <c r="A34" s="8" t="s">
        <v>16</v>
      </c>
      <c r="B34" s="14">
        <v>38</v>
      </c>
      <c r="C34" s="37">
        <v>0</v>
      </c>
      <c r="D34" s="9">
        <v>8</v>
      </c>
      <c r="E34" s="14">
        <f>SUM(C34:D34)</f>
        <v>8</v>
      </c>
      <c r="F34" s="33"/>
    </row>
    <row r="35" spans="1:6" s="34" customFormat="1" ht="15.95" customHeight="1" thickBot="1">
      <c r="A35" s="8" t="s">
        <v>16</v>
      </c>
      <c r="B35" s="14">
        <v>40</v>
      </c>
      <c r="C35" s="37">
        <v>7</v>
      </c>
      <c r="D35" s="9">
        <v>15</v>
      </c>
      <c r="E35" s="14">
        <f>SUM(C35:D35)</f>
        <v>22</v>
      </c>
      <c r="F35" s="33"/>
    </row>
    <row r="36" spans="1:6" s="34" customFormat="1" ht="15.95" customHeight="1" thickBot="1">
      <c r="A36" s="8" t="s">
        <v>16</v>
      </c>
      <c r="B36" s="14">
        <v>42</v>
      </c>
      <c r="C36" s="37">
        <v>22</v>
      </c>
      <c r="D36" s="9">
        <v>4</v>
      </c>
      <c r="E36" s="14">
        <f>SUM(C36:D36)</f>
        <v>26</v>
      </c>
      <c r="F36" s="33"/>
    </row>
    <row r="37" spans="1:6" s="34" customFormat="1" ht="15.95" customHeight="1" thickBot="1">
      <c r="A37" s="8" t="s">
        <v>16</v>
      </c>
      <c r="B37" s="14">
        <v>44</v>
      </c>
      <c r="C37" s="37">
        <v>0</v>
      </c>
      <c r="D37" s="9">
        <v>17</v>
      </c>
      <c r="E37" s="14">
        <v>16</v>
      </c>
      <c r="F37" s="33"/>
    </row>
    <row r="38" spans="1:6" s="34" customFormat="1" ht="15.95" customHeight="1" thickBot="1">
      <c r="A38" s="8" t="s">
        <v>16</v>
      </c>
      <c r="B38" s="14">
        <v>46</v>
      </c>
      <c r="C38" s="37">
        <v>3</v>
      </c>
      <c r="D38" s="9">
        <v>7</v>
      </c>
      <c r="E38" s="14">
        <f t="shared" ref="E38:E51" si="2">SUM(C38:D38)</f>
        <v>10</v>
      </c>
      <c r="F38" s="33"/>
    </row>
    <row r="39" spans="1:6" s="34" customFormat="1" ht="15.95" customHeight="1" thickBot="1">
      <c r="A39" s="8" t="s">
        <v>16</v>
      </c>
      <c r="B39" s="14">
        <v>48</v>
      </c>
      <c r="C39" s="37">
        <v>0</v>
      </c>
      <c r="D39" s="9">
        <v>10</v>
      </c>
      <c r="E39" s="14">
        <f t="shared" si="2"/>
        <v>10</v>
      </c>
      <c r="F39" s="33"/>
    </row>
    <row r="40" spans="1:6" ht="15.95" customHeight="1" thickBot="1">
      <c r="A40" s="10" t="s">
        <v>20</v>
      </c>
      <c r="B40" s="15">
        <v>38</v>
      </c>
      <c r="C40" s="38">
        <v>4</v>
      </c>
      <c r="D40" s="11">
        <v>0</v>
      </c>
      <c r="E40" s="6">
        <f t="shared" si="2"/>
        <v>4</v>
      </c>
    </row>
    <row r="41" spans="1:6" ht="15.95" customHeight="1" thickBot="1">
      <c r="A41" s="10" t="s">
        <v>20</v>
      </c>
      <c r="B41" s="15">
        <v>40</v>
      </c>
      <c r="C41" s="38">
        <v>15</v>
      </c>
      <c r="D41" s="11">
        <v>0</v>
      </c>
      <c r="E41" s="6">
        <f t="shared" si="2"/>
        <v>15</v>
      </c>
    </row>
    <row r="42" spans="1:6" ht="15.95" customHeight="1" thickBot="1">
      <c r="A42" s="10" t="s">
        <v>20</v>
      </c>
      <c r="B42" s="15">
        <v>42</v>
      </c>
      <c r="C42" s="38">
        <v>10</v>
      </c>
      <c r="D42" s="11">
        <v>4</v>
      </c>
      <c r="E42" s="6">
        <f t="shared" si="2"/>
        <v>14</v>
      </c>
    </row>
    <row r="43" spans="1:6" ht="15.95" customHeight="1" thickBot="1">
      <c r="A43" s="10" t="s">
        <v>20</v>
      </c>
      <c r="B43" s="15">
        <v>44</v>
      </c>
      <c r="C43" s="38">
        <v>12</v>
      </c>
      <c r="D43" s="11">
        <v>0</v>
      </c>
      <c r="E43" s="6">
        <f t="shared" si="2"/>
        <v>12</v>
      </c>
      <c r="F43" s="12"/>
    </row>
    <row r="44" spans="1:6" ht="15.95" customHeight="1" thickBot="1">
      <c r="A44" s="10" t="s">
        <v>20</v>
      </c>
      <c r="B44" s="15">
        <v>46</v>
      </c>
      <c r="C44" s="38">
        <v>3</v>
      </c>
      <c r="D44" s="11">
        <v>9</v>
      </c>
      <c r="E44" s="6">
        <f t="shared" si="2"/>
        <v>12</v>
      </c>
    </row>
    <row r="45" spans="1:6" ht="15.95" customHeight="1" thickBot="1">
      <c r="A45" s="10" t="s">
        <v>20</v>
      </c>
      <c r="B45" s="15">
        <v>48</v>
      </c>
      <c r="C45" s="38">
        <v>2</v>
      </c>
      <c r="D45" s="11">
        <v>4</v>
      </c>
      <c r="E45" s="6">
        <f t="shared" si="2"/>
        <v>6</v>
      </c>
      <c r="F45" s="12"/>
    </row>
    <row r="46" spans="1:6" ht="15.95" customHeight="1" thickBot="1">
      <c r="A46" s="7" t="s">
        <v>5</v>
      </c>
      <c r="B46" s="24">
        <v>38</v>
      </c>
      <c r="C46" s="39">
        <v>4</v>
      </c>
      <c r="D46" s="25">
        <v>0</v>
      </c>
      <c r="E46" s="6">
        <f t="shared" si="2"/>
        <v>4</v>
      </c>
    </row>
    <row r="47" spans="1:6" ht="15.95" customHeight="1" thickBot="1">
      <c r="A47" s="7" t="s">
        <v>5</v>
      </c>
      <c r="B47" s="16">
        <v>40</v>
      </c>
      <c r="C47" s="40">
        <v>15</v>
      </c>
      <c r="D47" s="17">
        <v>0</v>
      </c>
      <c r="E47" s="6">
        <f t="shared" si="2"/>
        <v>15</v>
      </c>
    </row>
    <row r="48" spans="1:6" ht="15.95" customHeight="1" thickBot="1">
      <c r="A48" s="7" t="s">
        <v>5</v>
      </c>
      <c r="B48" s="16">
        <v>42</v>
      </c>
      <c r="C48" s="40">
        <v>4</v>
      </c>
      <c r="D48" s="17">
        <v>10</v>
      </c>
      <c r="E48" s="6">
        <f t="shared" si="2"/>
        <v>14</v>
      </c>
    </row>
    <row r="49" spans="1:5" ht="15.95" customHeight="1" thickBot="1">
      <c r="A49" s="7" t="s">
        <v>5</v>
      </c>
      <c r="B49" s="16">
        <v>44</v>
      </c>
      <c r="C49" s="40">
        <v>7</v>
      </c>
      <c r="D49" s="17">
        <v>5</v>
      </c>
      <c r="E49" s="6">
        <f t="shared" si="2"/>
        <v>12</v>
      </c>
    </row>
    <row r="50" spans="1:5" ht="15.95" customHeight="1" thickBot="1">
      <c r="A50" s="7" t="s">
        <v>5</v>
      </c>
      <c r="B50" s="16">
        <v>46</v>
      </c>
      <c r="C50" s="40">
        <v>3</v>
      </c>
      <c r="D50" s="17">
        <v>9</v>
      </c>
      <c r="E50" s="6">
        <f t="shared" si="2"/>
        <v>12</v>
      </c>
    </row>
    <row r="51" spans="1:5" ht="15.95" customHeight="1" thickBot="1">
      <c r="A51" s="7" t="s">
        <v>5</v>
      </c>
      <c r="B51" s="16">
        <v>48</v>
      </c>
      <c r="C51" s="40">
        <v>1</v>
      </c>
      <c r="D51" s="17">
        <v>5</v>
      </c>
      <c r="E51" s="6">
        <f t="shared" si="2"/>
        <v>6</v>
      </c>
    </row>
    <row r="52" spans="1:5" ht="15.95" customHeight="1" thickBot="1">
      <c r="A52" s="4" t="s">
        <v>21</v>
      </c>
      <c r="B52" s="20">
        <v>38</v>
      </c>
      <c r="C52" s="41">
        <v>0</v>
      </c>
      <c r="D52" s="21">
        <v>30</v>
      </c>
      <c r="E52" s="6">
        <f t="shared" ref="E52:E83" si="3">SUM(C52:D52)</f>
        <v>30</v>
      </c>
    </row>
    <row r="53" spans="1:5" ht="15.95" customHeight="1" thickBot="1">
      <c r="A53" s="4" t="s">
        <v>21</v>
      </c>
      <c r="B53" s="22">
        <v>40</v>
      </c>
      <c r="C53" s="42">
        <v>0</v>
      </c>
      <c r="D53" s="23">
        <v>36</v>
      </c>
      <c r="E53" s="6">
        <f t="shared" si="3"/>
        <v>36</v>
      </c>
    </row>
    <row r="54" spans="1:5" ht="15.95" customHeight="1" thickBot="1">
      <c r="A54" s="4" t="s">
        <v>21</v>
      </c>
      <c r="B54" s="22">
        <v>42</v>
      </c>
      <c r="C54" s="42">
        <v>0</v>
      </c>
      <c r="D54" s="23">
        <v>31</v>
      </c>
      <c r="E54" s="6">
        <f t="shared" si="3"/>
        <v>31</v>
      </c>
    </row>
    <row r="55" spans="1:5" ht="15.95" customHeight="1" thickBot="1">
      <c r="A55" s="4" t="s">
        <v>21</v>
      </c>
      <c r="B55" s="22">
        <v>44</v>
      </c>
      <c r="C55" s="42">
        <v>0</v>
      </c>
      <c r="D55" s="23">
        <v>22</v>
      </c>
      <c r="E55" s="6">
        <f t="shared" si="3"/>
        <v>22</v>
      </c>
    </row>
    <row r="56" spans="1:5" ht="15.95" customHeight="1" thickBot="1">
      <c r="A56" s="4" t="s">
        <v>21</v>
      </c>
      <c r="B56" s="22">
        <v>46</v>
      </c>
      <c r="C56" s="42">
        <v>0</v>
      </c>
      <c r="D56" s="23">
        <v>10</v>
      </c>
      <c r="E56" s="6">
        <f t="shared" si="3"/>
        <v>10</v>
      </c>
    </row>
    <row r="57" spans="1:5" ht="15.95" customHeight="1" thickBot="1">
      <c r="A57" s="4" t="s">
        <v>21</v>
      </c>
      <c r="B57" s="22">
        <v>48</v>
      </c>
      <c r="C57" s="42">
        <v>0</v>
      </c>
      <c r="D57" s="23">
        <v>5</v>
      </c>
      <c r="E57" s="6">
        <f t="shared" si="3"/>
        <v>5</v>
      </c>
    </row>
    <row r="58" spans="1:5" ht="15.95" customHeight="1" thickBot="1">
      <c r="A58" s="7" t="s">
        <v>22</v>
      </c>
      <c r="B58" s="18">
        <v>38</v>
      </c>
      <c r="C58" s="43">
        <v>0</v>
      </c>
      <c r="D58" s="19">
        <v>20</v>
      </c>
      <c r="E58" s="6">
        <f t="shared" si="3"/>
        <v>20</v>
      </c>
    </row>
    <row r="59" spans="1:5" ht="15.95" customHeight="1" thickBot="1">
      <c r="A59" s="7" t="s">
        <v>22</v>
      </c>
      <c r="B59" s="18">
        <v>40</v>
      </c>
      <c r="C59" s="43">
        <v>25</v>
      </c>
      <c r="D59" s="19">
        <v>11</v>
      </c>
      <c r="E59" s="6">
        <f t="shared" si="3"/>
        <v>36</v>
      </c>
    </row>
    <row r="60" spans="1:5" ht="15.95" customHeight="1" thickBot="1">
      <c r="A60" s="7" t="s">
        <v>22</v>
      </c>
      <c r="B60" s="18">
        <v>42</v>
      </c>
      <c r="C60" s="43">
        <v>0</v>
      </c>
      <c r="D60" s="19">
        <v>21</v>
      </c>
      <c r="E60" s="6">
        <f t="shared" si="3"/>
        <v>21</v>
      </c>
    </row>
    <row r="61" spans="1:5" ht="15.95" customHeight="1" thickBot="1">
      <c r="A61" s="7" t="s">
        <v>22</v>
      </c>
      <c r="B61" s="18">
        <v>44</v>
      </c>
      <c r="C61" s="43">
        <v>0</v>
      </c>
      <c r="D61" s="19">
        <v>23</v>
      </c>
      <c r="E61" s="6">
        <f t="shared" si="3"/>
        <v>23</v>
      </c>
    </row>
    <row r="62" spans="1:5" ht="15.95" customHeight="1" thickBot="1">
      <c r="A62" s="7" t="s">
        <v>22</v>
      </c>
      <c r="B62" s="18">
        <v>46</v>
      </c>
      <c r="C62" s="43">
        <v>4</v>
      </c>
      <c r="D62" s="19">
        <v>4</v>
      </c>
      <c r="E62" s="6">
        <f t="shared" si="3"/>
        <v>8</v>
      </c>
    </row>
    <row r="63" spans="1:5" ht="15.95" customHeight="1" thickBot="1">
      <c r="A63" s="7" t="s">
        <v>22</v>
      </c>
      <c r="B63" s="18">
        <v>48</v>
      </c>
      <c r="C63" s="43">
        <v>0</v>
      </c>
      <c r="D63" s="19">
        <v>6</v>
      </c>
      <c r="E63" s="6">
        <f t="shared" si="3"/>
        <v>6</v>
      </c>
    </row>
    <row r="64" spans="1:5" ht="15.95" customHeight="1" thickBot="1">
      <c r="A64" s="4" t="s">
        <v>23</v>
      </c>
      <c r="B64" s="22">
        <v>36</v>
      </c>
      <c r="C64" s="42">
        <v>4</v>
      </c>
      <c r="D64" s="23">
        <v>0</v>
      </c>
      <c r="E64" s="6">
        <f t="shared" si="3"/>
        <v>4</v>
      </c>
    </row>
    <row r="65" spans="1:5" ht="15.95" customHeight="1" thickBot="1">
      <c r="A65" s="4" t="s">
        <v>23</v>
      </c>
      <c r="B65" s="22">
        <v>38</v>
      </c>
      <c r="C65" s="42">
        <v>0</v>
      </c>
      <c r="D65" s="23">
        <v>23</v>
      </c>
      <c r="E65" s="6">
        <f t="shared" si="3"/>
        <v>23</v>
      </c>
    </row>
    <row r="66" spans="1:5" ht="15.95" customHeight="1" thickBot="1">
      <c r="A66" s="4" t="s">
        <v>23</v>
      </c>
      <c r="B66" s="22">
        <v>40</v>
      </c>
      <c r="C66" s="42">
        <v>30</v>
      </c>
      <c r="D66" s="23">
        <v>2</v>
      </c>
      <c r="E66" s="6">
        <f t="shared" si="3"/>
        <v>32</v>
      </c>
    </row>
    <row r="67" spans="1:5" ht="15.95" customHeight="1" thickBot="1">
      <c r="A67" s="4" t="s">
        <v>23</v>
      </c>
      <c r="B67" s="22">
        <v>42</v>
      </c>
      <c r="C67" s="42">
        <v>0</v>
      </c>
      <c r="D67" s="23">
        <v>30</v>
      </c>
      <c r="E67" s="6">
        <f t="shared" si="3"/>
        <v>30</v>
      </c>
    </row>
    <row r="68" spans="1:5" ht="15.95" customHeight="1" thickBot="1">
      <c r="A68" s="4" t="s">
        <v>23</v>
      </c>
      <c r="B68" s="22">
        <v>44</v>
      </c>
      <c r="C68" s="42">
        <v>0</v>
      </c>
      <c r="D68" s="23">
        <v>31</v>
      </c>
      <c r="E68" s="6">
        <f t="shared" si="3"/>
        <v>31</v>
      </c>
    </row>
    <row r="69" spans="1:5" ht="15.95" customHeight="1" thickBot="1">
      <c r="A69" s="4" t="s">
        <v>23</v>
      </c>
      <c r="B69" s="22">
        <v>46</v>
      </c>
      <c r="C69" s="42">
        <v>2</v>
      </c>
      <c r="D69" s="23">
        <v>2</v>
      </c>
      <c r="E69" s="6">
        <f t="shared" si="3"/>
        <v>4</v>
      </c>
    </row>
    <row r="70" spans="1:5" ht="15.95" customHeight="1" thickBot="1">
      <c r="A70" s="4" t="s">
        <v>23</v>
      </c>
      <c r="B70" s="22">
        <v>48</v>
      </c>
      <c r="C70" s="42">
        <v>0</v>
      </c>
      <c r="D70" s="23">
        <v>7</v>
      </c>
      <c r="E70" s="6">
        <f t="shared" si="3"/>
        <v>7</v>
      </c>
    </row>
    <row r="71" spans="1:5" ht="15.95" customHeight="1" thickBot="1">
      <c r="A71" s="7" t="s">
        <v>24</v>
      </c>
      <c r="B71" s="18">
        <v>36</v>
      </c>
      <c r="C71" s="43">
        <v>3</v>
      </c>
      <c r="D71" s="19">
        <v>1</v>
      </c>
      <c r="E71" s="6">
        <f t="shared" si="3"/>
        <v>4</v>
      </c>
    </row>
    <row r="72" spans="1:5" ht="15.95" customHeight="1" thickBot="1">
      <c r="A72" s="7" t="s">
        <v>24</v>
      </c>
      <c r="B72" s="18">
        <v>38</v>
      </c>
      <c r="C72" s="43">
        <v>0</v>
      </c>
      <c r="D72" s="19">
        <v>25</v>
      </c>
      <c r="E72" s="6">
        <f t="shared" si="3"/>
        <v>25</v>
      </c>
    </row>
    <row r="73" spans="1:5" ht="15.95" customHeight="1" thickBot="1">
      <c r="A73" s="7" t="s">
        <v>24</v>
      </c>
      <c r="B73" s="18">
        <v>40</v>
      </c>
      <c r="C73" s="43">
        <v>20</v>
      </c>
      <c r="D73" s="19">
        <v>20</v>
      </c>
      <c r="E73" s="6">
        <f t="shared" si="3"/>
        <v>40</v>
      </c>
    </row>
    <row r="74" spans="1:5" ht="15.95" customHeight="1" thickBot="1">
      <c r="A74" s="7" t="s">
        <v>24</v>
      </c>
      <c r="B74" s="18">
        <v>42</v>
      </c>
      <c r="C74" s="43">
        <v>0</v>
      </c>
      <c r="D74" s="19">
        <v>28</v>
      </c>
      <c r="E74" s="6">
        <f t="shared" si="3"/>
        <v>28</v>
      </c>
    </row>
    <row r="75" spans="1:5" ht="15.95" customHeight="1" thickBot="1">
      <c r="A75" s="7" t="s">
        <v>24</v>
      </c>
      <c r="B75" s="18">
        <v>44</v>
      </c>
      <c r="C75" s="43">
        <v>0</v>
      </c>
      <c r="D75" s="19">
        <v>29</v>
      </c>
      <c r="E75" s="6">
        <f t="shared" si="3"/>
        <v>29</v>
      </c>
    </row>
    <row r="76" spans="1:5" ht="15.95" customHeight="1" thickBot="1">
      <c r="A76" s="7" t="s">
        <v>24</v>
      </c>
      <c r="B76" s="18">
        <v>46</v>
      </c>
      <c r="C76" s="43">
        <v>4</v>
      </c>
      <c r="D76" s="19">
        <v>2</v>
      </c>
      <c r="E76" s="6">
        <f t="shared" si="3"/>
        <v>6</v>
      </c>
    </row>
    <row r="77" spans="1:5" ht="15.95" customHeight="1" thickBot="1">
      <c r="A77" s="7" t="s">
        <v>24</v>
      </c>
      <c r="B77" s="18">
        <v>48</v>
      </c>
      <c r="C77" s="43">
        <v>2</v>
      </c>
      <c r="D77" s="19">
        <v>4</v>
      </c>
      <c r="E77" s="6">
        <f t="shared" si="3"/>
        <v>6</v>
      </c>
    </row>
    <row r="78" spans="1:5" ht="15.95" customHeight="1" thickBot="1">
      <c r="A78" s="4" t="s">
        <v>25</v>
      </c>
      <c r="B78" s="22" t="s">
        <v>29</v>
      </c>
      <c r="C78" s="42">
        <v>13</v>
      </c>
      <c r="D78" s="23">
        <v>7</v>
      </c>
      <c r="E78" s="6">
        <f t="shared" si="3"/>
        <v>20</v>
      </c>
    </row>
    <row r="79" spans="1:5" ht="15.95" customHeight="1" thickBot="1">
      <c r="A79" s="4" t="s">
        <v>25</v>
      </c>
      <c r="B79" s="22" t="s">
        <v>30</v>
      </c>
      <c r="C79" s="42">
        <v>14</v>
      </c>
      <c r="D79" s="23">
        <v>6</v>
      </c>
      <c r="E79" s="6">
        <f t="shared" si="3"/>
        <v>20</v>
      </c>
    </row>
    <row r="80" spans="1:5" ht="15.95" customHeight="1" thickBot="1">
      <c r="A80" s="4" t="s">
        <v>26</v>
      </c>
      <c r="B80" s="22" t="s">
        <v>29</v>
      </c>
      <c r="C80" s="42">
        <v>10</v>
      </c>
      <c r="D80" s="23">
        <v>10</v>
      </c>
      <c r="E80" s="6">
        <f t="shared" si="3"/>
        <v>20</v>
      </c>
    </row>
    <row r="81" spans="1:5" ht="15.95" customHeight="1" thickBot="1">
      <c r="A81" s="4" t="s">
        <v>26</v>
      </c>
      <c r="B81" s="22" t="s">
        <v>30</v>
      </c>
      <c r="C81" s="42">
        <v>20</v>
      </c>
      <c r="D81" s="23">
        <v>0</v>
      </c>
      <c r="E81" s="6">
        <f t="shared" si="3"/>
        <v>20</v>
      </c>
    </row>
    <row r="82" spans="1:5" ht="15.95" customHeight="1" thickBot="1">
      <c r="A82" s="7" t="s">
        <v>27</v>
      </c>
      <c r="B82" s="18" t="s">
        <v>28</v>
      </c>
      <c r="C82" s="43">
        <v>10</v>
      </c>
      <c r="D82" s="19">
        <v>25</v>
      </c>
      <c r="E82" s="6">
        <f t="shared" si="3"/>
        <v>35</v>
      </c>
    </row>
    <row r="83" spans="1:5" ht="15.95" customHeight="1" thickBot="1">
      <c r="A83" s="7" t="s">
        <v>27</v>
      </c>
      <c r="B83" s="18" t="s">
        <v>29</v>
      </c>
      <c r="C83" s="43">
        <v>0</v>
      </c>
      <c r="D83" s="19">
        <v>35</v>
      </c>
      <c r="E83" s="6">
        <f t="shared" si="3"/>
        <v>35</v>
      </c>
    </row>
  </sheetData>
  <phoneticPr fontId="1" type="noConversion"/>
  <pageMargins left="0.3" right="0.34" top="0.78" bottom="0.65" header="0.34" footer="0"/>
  <pageSetup paperSize="9" orientation="portrait" verticalDpi="1200" r:id="rId1"/>
  <headerFooter alignWithMargins="0">
    <oddHeader>&amp;C&amp;"Arial,Negrita"&amp;14INVENTARIO UNIFORMIDAD CTAF sept. 2009</oddHeader>
    <oddFooter>&amp;L30 de septiembre de 2009&amp;C&amp;P&amp;RInventario y pedido 2010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ABDCBEC-7592-4B9C-B1B9-46F80F16B6CF}"/>
</file>

<file path=customXml/itemProps2.xml><?xml version="1.0" encoding="utf-8"?>
<ds:datastoreItem xmlns:ds="http://schemas.openxmlformats.org/officeDocument/2006/customXml" ds:itemID="{3A5B629C-035E-4922-8277-958B56A9E027}"/>
</file>

<file path=customXml/itemProps3.xml><?xml version="1.0" encoding="utf-8"?>
<ds:datastoreItem xmlns:ds="http://schemas.openxmlformats.org/officeDocument/2006/customXml" ds:itemID="{209A1665-BDB5-443B-9683-1058FC0CC5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inventario 2009 y pedido 2010</vt:lpstr>
      <vt:lpstr>devolución Lacoste cortar 4 cm</vt:lpstr>
      <vt:lpstr>pedido Lacoste 2010</vt:lpstr>
      <vt:lpstr>'devolución Lacoste cortar 4 cm'!Títulos_a_imprimir</vt:lpstr>
      <vt:lpstr>'inventario 2009 y pedido 2010'!Títulos_a_imprimir</vt:lpstr>
      <vt:lpstr>'pedido Lacoste 2010'!Títulos_a_imprimir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Vecino</dc:creator>
  <cp:lastModifiedBy>ALMACEN</cp:lastModifiedBy>
  <cp:lastPrinted>2010-02-09T10:19:09Z</cp:lastPrinted>
  <dcterms:created xsi:type="dcterms:W3CDTF">2006-09-29T09:46:48Z</dcterms:created>
  <dcterms:modified xsi:type="dcterms:W3CDTF">2010-12-02T10:14:26Z</dcterms:modified>
</cp:coreProperties>
</file>