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Override PartName="/xl/embeddings/oleObject3.bin" ContentType="application/vnd.openxmlformats-officedocument.oleObject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480" windowHeight="9240"/>
  </bookViews>
  <sheets>
    <sheet name="Ranking" sheetId="1" r:id="rId1"/>
    <sheet name="Equipos1" sheetId="4" r:id="rId2"/>
    <sheet name="Equipos2" sheetId="3" r:id="rId3"/>
    <sheet name="SETUP" sheetId="5" r:id="rId4"/>
    <sheet name="Inscricpiones" sheetId="2" r:id="rId5"/>
  </sheets>
  <definedNames>
    <definedName name="_xlnm.Print_Area" localSheetId="1">Equipos1!$A$1:$H$53</definedName>
    <definedName name="_xlnm.Print_Area" localSheetId="2">Equipos2!$A$1:$H$39</definedName>
    <definedName name="_xlnm.Print_Area" localSheetId="0">Ranking!$A$1:$O$94</definedName>
    <definedName name="_xlnm.Print_Titles" localSheetId="1">Equipos1!$1:$5</definedName>
    <definedName name="_xlnm.Print_Titles" localSheetId="0">Ranking!$1:$5</definedName>
  </definedNames>
  <calcPr calcId="125725"/>
</workbook>
</file>

<file path=xl/calcChain.xml><?xml version="1.0" encoding="utf-8"?>
<calcChain xmlns="http://schemas.openxmlformats.org/spreadsheetml/2006/main">
  <c r="G20" i="3"/>
  <c r="G9"/>
  <c r="G8"/>
  <c r="J84" i="1" l="1"/>
  <c r="J85"/>
  <c r="J86"/>
  <c r="J87"/>
  <c r="J88"/>
  <c r="J89"/>
  <c r="J90"/>
  <c r="J91"/>
  <c r="J92"/>
  <c r="J93"/>
  <c r="J94"/>
  <c r="J79"/>
  <c r="J80"/>
  <c r="J81"/>
  <c r="J82"/>
  <c r="F89"/>
  <c r="F90"/>
  <c r="F91"/>
  <c r="F92"/>
  <c r="F93"/>
  <c r="F70"/>
  <c r="F71"/>
  <c r="F72"/>
  <c r="F73"/>
  <c r="F74"/>
  <c r="F75"/>
  <c r="F76"/>
  <c r="F64"/>
  <c r="F65"/>
  <c r="F66"/>
  <c r="F67"/>
  <c r="F57"/>
  <c r="F58"/>
  <c r="F59"/>
  <c r="F60"/>
  <c r="F61"/>
  <c r="F51"/>
  <c r="F52"/>
  <c r="F53"/>
  <c r="F54"/>
  <c r="F55"/>
  <c r="F48"/>
  <c r="F49"/>
  <c r="F39"/>
  <c r="F40"/>
  <c r="F41"/>
  <c r="F42"/>
  <c r="F43"/>
  <c r="F44"/>
  <c r="J29"/>
  <c r="J30"/>
  <c r="J31"/>
  <c r="J32"/>
  <c r="J33"/>
  <c r="J34"/>
  <c r="J35"/>
  <c r="G29" i="4" l="1"/>
  <c r="G26"/>
  <c r="G53" l="1"/>
  <c r="G52"/>
  <c r="G47"/>
  <c r="G44"/>
  <c r="G39"/>
  <c r="G43"/>
  <c r="G15"/>
  <c r="G38"/>
  <c r="G34"/>
  <c r="G33"/>
  <c r="G42"/>
  <c r="G32"/>
  <c r="G14"/>
  <c r="G25"/>
  <c r="G18"/>
  <c r="G13"/>
  <c r="G37"/>
  <c r="G31"/>
  <c r="G30"/>
  <c r="G12"/>
  <c r="G24"/>
  <c r="G7"/>
  <c r="H48" l="1"/>
  <c r="H24"/>
  <c r="N32" i="1"/>
  <c r="N31"/>
  <c r="F8" l="1"/>
  <c r="J8"/>
  <c r="N8"/>
  <c r="O8" l="1"/>
  <c r="F114"/>
  <c r="J114"/>
  <c r="N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88"/>
  <c r="F47"/>
  <c r="F77"/>
  <c r="F38"/>
  <c r="F27"/>
  <c r="F50"/>
  <c r="F69"/>
  <c r="F56"/>
  <c r="F45"/>
  <c r="F14"/>
  <c r="F26"/>
  <c r="F36"/>
  <c r="F21"/>
  <c r="F63"/>
  <c r="F68"/>
  <c r="F62"/>
  <c r="F20"/>
  <c r="F30"/>
  <c r="F13"/>
  <c r="F18"/>
  <c r="F19"/>
  <c r="F11"/>
  <c r="F7"/>
  <c r="J7"/>
  <c r="N7"/>
  <c r="F24"/>
  <c r="F15"/>
  <c r="F10"/>
  <c r="F23"/>
  <c r="F28"/>
  <c r="J28"/>
  <c r="N28"/>
  <c r="F9"/>
  <c r="J9"/>
  <c r="F37"/>
  <c r="J37"/>
  <c r="N37"/>
  <c r="F46"/>
  <c r="J46"/>
  <c r="N46"/>
  <c r="F25"/>
  <c r="J25"/>
  <c r="N25"/>
  <c r="F16"/>
  <c r="J16"/>
  <c r="N16"/>
  <c r="F22"/>
  <c r="F17"/>
  <c r="F12"/>
  <c r="F6"/>
  <c r="F78"/>
  <c r="F83"/>
  <c r="N90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N78"/>
  <c r="N6"/>
  <c r="N12"/>
  <c r="N17"/>
  <c r="N22"/>
  <c r="N23"/>
  <c r="N10"/>
  <c r="N15"/>
  <c r="N24"/>
  <c r="N11"/>
  <c r="N19"/>
  <c r="N18"/>
  <c r="N13"/>
  <c r="N30"/>
  <c r="N20"/>
  <c r="N62"/>
  <c r="N68"/>
  <c r="N63"/>
  <c r="N21"/>
  <c r="N36"/>
  <c r="N26"/>
  <c r="N14"/>
  <c r="N45"/>
  <c r="N56"/>
  <c r="N69"/>
  <c r="N50"/>
  <c r="N27"/>
  <c r="N38"/>
  <c r="N77"/>
  <c r="N47"/>
  <c r="N88"/>
  <c r="N81"/>
  <c r="J78"/>
  <c r="J6"/>
  <c r="J12"/>
  <c r="J17"/>
  <c r="J22"/>
  <c r="J23"/>
  <c r="O23" s="1"/>
  <c r="J10"/>
  <c r="J15"/>
  <c r="J24"/>
  <c r="J11"/>
  <c r="J19"/>
  <c r="J18"/>
  <c r="J13"/>
  <c r="J20"/>
  <c r="J62"/>
  <c r="J68"/>
  <c r="J63"/>
  <c r="J21"/>
  <c r="J36"/>
  <c r="J26"/>
  <c r="J14"/>
  <c r="J45"/>
  <c r="J56"/>
  <c r="J69"/>
  <c r="J50"/>
  <c r="J27"/>
  <c r="J38"/>
  <c r="J77"/>
  <c r="J47"/>
  <c r="N83"/>
  <c r="J83"/>
  <c r="O11" l="1"/>
  <c r="O30"/>
  <c r="O10"/>
  <c r="O27"/>
  <c r="O88"/>
  <c r="O95"/>
  <c r="O99"/>
  <c r="O106"/>
  <c r="O21"/>
  <c r="O103"/>
  <c r="O111"/>
  <c r="O6"/>
  <c r="O12"/>
  <c r="O98"/>
  <c r="O47"/>
  <c r="O45"/>
  <c r="O20"/>
  <c r="O19"/>
  <c r="O107"/>
  <c r="O46"/>
  <c r="O15"/>
  <c r="O7"/>
  <c r="O68"/>
  <c r="O26"/>
  <c r="O69"/>
  <c r="O77"/>
  <c r="O90"/>
  <c r="O97"/>
  <c r="O101"/>
  <c r="O105"/>
  <c r="O109"/>
  <c r="O113"/>
  <c r="O25"/>
  <c r="O28"/>
  <c r="O24"/>
  <c r="O50"/>
  <c r="O63"/>
  <c r="O110"/>
  <c r="O102"/>
  <c r="O94"/>
  <c r="O83"/>
  <c r="O17"/>
  <c r="O16"/>
  <c r="O9"/>
  <c r="O13"/>
  <c r="O78"/>
  <c r="O22"/>
  <c r="O37"/>
  <c r="O18"/>
  <c r="O62"/>
  <c r="O36"/>
  <c r="O56"/>
  <c r="O38"/>
  <c r="O81"/>
  <c r="O96"/>
  <c r="O100"/>
  <c r="O104"/>
  <c r="O108"/>
  <c r="O112"/>
  <c r="O114"/>
  <c r="O14"/>
</calcChain>
</file>

<file path=xl/sharedStrings.xml><?xml version="1.0" encoding="utf-8"?>
<sst xmlns="http://schemas.openxmlformats.org/spreadsheetml/2006/main" count="356" uniqueCount="162">
  <si>
    <t>GRAN</t>
  </si>
  <si>
    <t>TOTAL</t>
  </si>
  <si>
    <t>BUNKER</t>
  </si>
  <si>
    <t>PITCH</t>
  </si>
  <si>
    <t>CHIP</t>
  </si>
  <si>
    <t>CTO DE MADRID</t>
  </si>
  <si>
    <t>23 - 25 MARZO. EL ENCIN</t>
  </si>
  <si>
    <t>CTO DE ESPAÑA</t>
  </si>
  <si>
    <t>31 MAYO - 3 JUNIO. EL SALER</t>
  </si>
  <si>
    <t>INTERTERRITORIAL SUB-25</t>
  </si>
  <si>
    <t>5 - 8 SEPTIEMBRE. PINAILLAS.</t>
  </si>
  <si>
    <t>RANKING NACIONAL CTAF CAMPEONATOS JUEGO CORTO 2012</t>
  </si>
  <si>
    <t>JUGADORAS</t>
  </si>
  <si>
    <t>FERNANDEZ DE MESA, ANA</t>
  </si>
  <si>
    <t>PARRÓN, MARÍA</t>
  </si>
  <si>
    <t>JONAMA, ANDREA</t>
  </si>
  <si>
    <t>VIDAU, CARMEN</t>
  </si>
  <si>
    <t>OFRECIO BACAS, CRISTINA</t>
  </si>
  <si>
    <t>TRILLO, MARTA</t>
  </si>
  <si>
    <t>MARURI, REBECA</t>
  </si>
  <si>
    <t>ALZUETA, MARIA</t>
  </si>
  <si>
    <t>SAINZ, CARMEN</t>
  </si>
  <si>
    <t>ANDRES LANDANUCE, JULIA</t>
  </si>
  <si>
    <t>HERRÁEZ, MARIA</t>
  </si>
  <si>
    <t>MARTÍN, MARTA</t>
  </si>
  <si>
    <t>ROLLÁN, IRENE</t>
  </si>
  <si>
    <t>SOBRÓN, LUNA</t>
  </si>
  <si>
    <t>ESCURIOLA, NATALIA</t>
  </si>
  <si>
    <t>BAENA, CLARA</t>
  </si>
  <si>
    <t>LEE, HARANG</t>
  </si>
  <si>
    <t>ITURRIOS, NURIA</t>
  </si>
  <si>
    <t>PASARÍN, ALEJANDRA</t>
  </si>
  <si>
    <t>BASCUAS, ISABEL</t>
  </si>
  <si>
    <t>BARQUÍN, CELIA</t>
  </si>
  <si>
    <t>OLARRA, AINHOA</t>
  </si>
  <si>
    <t>PARRA, MARÍA</t>
  </si>
  <si>
    <t>SANJUAN, ANA</t>
  </si>
  <si>
    <t>POS.</t>
  </si>
  <si>
    <t>Competición de Juego Corto,</t>
  </si>
  <si>
    <t>FELIP, CRISTINA</t>
  </si>
  <si>
    <t>FELIP, ANA</t>
  </si>
  <si>
    <t>CASTRO, ARIADNA</t>
  </si>
  <si>
    <t>SANJUAN, COVADONGA</t>
  </si>
  <si>
    <t>VILARASAU, ANDREA</t>
  </si>
  <si>
    <t>BAÑON, SILVIA</t>
  </si>
  <si>
    <t>PEREZ SANMARTIN, MARTA</t>
  </si>
  <si>
    <t>ARRESE, ANNA</t>
  </si>
  <si>
    <t>BONDIA, ANA</t>
  </si>
  <si>
    <t>MARTIN HARO, SANDRA</t>
  </si>
  <si>
    <t>PALACIOS, REBECA</t>
  </si>
  <si>
    <t>GOMEZ RUIZ, LAURA</t>
  </si>
  <si>
    <t>BLASCO, ALMUDENA</t>
  </si>
  <si>
    <t>LAGUNA, CARMEN</t>
  </si>
  <si>
    <t>SANCHEZ LOBATO, ROCIO</t>
  </si>
  <si>
    <t xml:space="preserve"> Las Pinaíllas, 5 de septiembre de 2012.</t>
  </si>
  <si>
    <t>DOMINGO GRAELLS, EVA</t>
  </si>
  <si>
    <t>QUINTANA, CARLOTA</t>
  </si>
  <si>
    <t>GOYOS BALL, MANDY</t>
  </si>
  <si>
    <t>SANCHEZ, SONIA</t>
  </si>
  <si>
    <t>MARFA SANS, PAZ</t>
  </si>
  <si>
    <t>TOWNEND, CLAUDIA</t>
  </si>
  <si>
    <t>JIMENEZ, LUCIA</t>
  </si>
  <si>
    <t>MOSQUERA, BEATRIZ</t>
  </si>
  <si>
    <t>EDO MAESO, PATRICIA</t>
  </si>
  <si>
    <t>ROSETE FABOS, ANDREA</t>
  </si>
  <si>
    <t>VILLAVERDE GOMEZ, CARMEN</t>
  </si>
  <si>
    <t>PELAEZ TRIVIÑO, ANA</t>
  </si>
  <si>
    <t>NORIEGA PUENTE, ANDREA</t>
  </si>
  <si>
    <t>VALIENTE, EVA</t>
  </si>
  <si>
    <t>STAMPA, CLAUDIA</t>
  </si>
  <si>
    <t>DIAZ PASCUAL, LIDIA</t>
  </si>
  <si>
    <t>GONZALEZ, CAROLINA</t>
  </si>
  <si>
    <t>PAREDES, MANUELA</t>
  </si>
  <si>
    <t>FERNANDEZ CANO, FATIMA</t>
  </si>
  <si>
    <t>SEGURA OLIVA, NATALIA</t>
  </si>
  <si>
    <t>GURIDI IRUJO, PAULA</t>
  </si>
  <si>
    <t>MÉNDEZ SOTA, GABRIELA</t>
  </si>
  <si>
    <t>ALBA, CARMEN</t>
  </si>
  <si>
    <t>GARCIA FORREST, LARA</t>
  </si>
  <si>
    <t>OLMOS ROS, RAQUEL</t>
  </si>
  <si>
    <t>VIUDES EMILOVA, DIMANA</t>
  </si>
  <si>
    <t>ELEJABEITIA, CATALINA</t>
  </si>
  <si>
    <t>HERNANDEZ ARTEAGA, LARA</t>
  </si>
  <si>
    <t>MARTINEZ CALAVIA, EVA</t>
  </si>
  <si>
    <t>CORTEZO, LUCIA</t>
  </si>
  <si>
    <t>DIEZ MOLINER, CECILIA</t>
  </si>
  <si>
    <t>DIEZ MOLINER, TERESA</t>
  </si>
  <si>
    <t>DE COLSA CARDONA, PAULA</t>
  </si>
  <si>
    <t>GUERRA DIEGO, CARMEN</t>
  </si>
  <si>
    <t>LOPEZ GONZALEZ, FATIMA</t>
  </si>
  <si>
    <t>RODRIGUEZ FERNANDEZ, BEATRIZ</t>
  </si>
  <si>
    <t>CAMBRONERO GARCIA, SARA</t>
  </si>
  <si>
    <t>OROZCO CALLEJA, BLANCA</t>
  </si>
  <si>
    <t>OLMOS ROS, MªLUISA</t>
  </si>
  <si>
    <t>JIMENEZ MURILLO, NURIA</t>
  </si>
  <si>
    <t>FRAU MAYO, CLAUDIA</t>
  </si>
  <si>
    <t>VAZQUEZ, SANDRA</t>
  </si>
  <si>
    <t>PRADOS FRAILE, BEATRIZ</t>
  </si>
  <si>
    <t>MARTIN, MARTA</t>
  </si>
  <si>
    <t>DIEGUEZ, ANA</t>
  </si>
  <si>
    <t>ZABARTE, PAULA</t>
  </si>
  <si>
    <t>HUALDE, ELENA</t>
  </si>
  <si>
    <t>TELLECHEA, MERCEDES</t>
  </si>
  <si>
    <t>VICENTE OLITE, IRANZU</t>
  </si>
  <si>
    <t>PEREZ, CRISTINA</t>
  </si>
  <si>
    <t>CALVO, SILVIA</t>
  </si>
  <si>
    <t>Cataluña</t>
  </si>
  <si>
    <t>Baleares</t>
  </si>
  <si>
    <t>Galicia</t>
  </si>
  <si>
    <t>Valencia</t>
  </si>
  <si>
    <t>Asturias</t>
  </si>
  <si>
    <t>Madrid</t>
  </si>
  <si>
    <t>Canarias</t>
  </si>
  <si>
    <t>Cantabria</t>
  </si>
  <si>
    <t>Navarra</t>
  </si>
  <si>
    <t>C-Mancha</t>
  </si>
  <si>
    <t>Murcia</t>
  </si>
  <si>
    <t>GURIDI, PAULA</t>
  </si>
  <si>
    <t>País Vasco</t>
  </si>
  <si>
    <t>C-León</t>
  </si>
  <si>
    <t>Andalucía</t>
  </si>
  <si>
    <t>EQUIPO</t>
  </si>
  <si>
    <t>POS</t>
  </si>
  <si>
    <t>Bunker</t>
  </si>
  <si>
    <t>Pitch</t>
  </si>
  <si>
    <t>Chip</t>
  </si>
  <si>
    <t>Total</t>
  </si>
  <si>
    <t>Andalucia</t>
  </si>
  <si>
    <t>Pais Vasco</t>
  </si>
  <si>
    <t>TOTAL EQUIPO</t>
  </si>
  <si>
    <t>RANKING EQUIPOS 1ª DIVISIÓN</t>
  </si>
  <si>
    <t xml:space="preserve">CTO JUEGO CORTO INTERTERRITORIAL SUB-25 FEMENINO 2012 </t>
  </si>
  <si>
    <t>PINAILLAS - RANKING EQUIPOS</t>
  </si>
  <si>
    <t>RANKING EQUIPOS 2ª DIVISIÓN</t>
  </si>
  <si>
    <t>-</t>
  </si>
  <si>
    <t>Aragón</t>
  </si>
  <si>
    <t>Extremadura</t>
  </si>
  <si>
    <t>NP</t>
  </si>
  <si>
    <t>CTO JUEGO CORTO INTERTERRITORIAL SUB-25 FEMENINO 2012 - PINAILLAS (2ª DIV)</t>
  </si>
  <si>
    <t>Cto Juego Corto Interterritorial Sub-25 Femenino 2012 - Pinaillas (1ª div)</t>
  </si>
  <si>
    <t>MAICAS REDONDO, BLANCA</t>
  </si>
  <si>
    <t>PEREZ DE YRAOLAGOITIA, ALEJANDRA</t>
  </si>
  <si>
    <t>GALLIZO GARCIA, LAURA</t>
  </si>
  <si>
    <t>DE FELIPE URUEÑA, LOLA</t>
  </si>
  <si>
    <t>CRESPO CALVO, LOURDES</t>
  </si>
  <si>
    <t>CASAS TORIBIO, RAQUEL</t>
  </si>
  <si>
    <t>SANCHEZ ORTEGA, ELENA</t>
  </si>
  <si>
    <t>NOGALES GARCIA, CLAUDIA MARIA</t>
  </si>
  <si>
    <t>HOYO</t>
  </si>
  <si>
    <t>GOLPE</t>
  </si>
  <si>
    <t>Approach</t>
  </si>
  <si>
    <t>10m</t>
  </si>
  <si>
    <t>25m</t>
  </si>
  <si>
    <t>35m</t>
  </si>
  <si>
    <t>45m</t>
  </si>
  <si>
    <t>15m</t>
  </si>
  <si>
    <t>DISTANCIA TOTAL</t>
  </si>
  <si>
    <t>3m</t>
  </si>
  <si>
    <t>7m</t>
  </si>
  <si>
    <t>22m</t>
  </si>
  <si>
    <t>5m</t>
  </si>
  <si>
    <t>DISTANCIA A BORDE DE GREEN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</si>
</sst>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rgb="FF000080"/>
      <name val="Cambria"/>
      <family val="1"/>
    </font>
    <font>
      <b/>
      <sz val="17"/>
      <color indexed="18"/>
      <name val="Britannic Bold"/>
      <family val="2"/>
    </font>
    <font>
      <b/>
      <sz val="14"/>
      <color rgb="FF000000"/>
      <name val="Calibri"/>
      <family val="2"/>
      <scheme val="minor"/>
    </font>
    <font>
      <sz val="18"/>
      <color rgb="FF002060"/>
      <name val="Britannic Bold"/>
      <family val="2"/>
    </font>
    <font>
      <b/>
      <sz val="16"/>
      <color indexed="18"/>
      <name val="Britannic Bold"/>
      <family val="2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126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indexed="64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indexed="64"/>
      </right>
      <top/>
      <bottom style="medium">
        <color theme="0" tint="-0.24994659260841701"/>
      </bottom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 style="medium">
        <color indexed="64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0" tint="-0.24994659260841701"/>
      </right>
      <top/>
      <bottom style="medium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indexed="64"/>
      </bottom>
      <diagonal/>
    </border>
    <border>
      <left style="medium">
        <color theme="0" tint="-0.2499465926084170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theme="0" tint="-0.24994659260841701"/>
      </right>
      <top style="thin">
        <color indexed="64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indexed="64"/>
      </top>
      <bottom/>
      <diagonal/>
    </border>
    <border>
      <left style="medium">
        <color theme="0" tint="-0.2499465926084170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0" tint="-0.24994659260841701"/>
      </right>
      <top style="thin">
        <color indexed="64"/>
      </top>
      <bottom/>
      <diagonal/>
    </border>
    <border>
      <left/>
      <right style="medium">
        <color theme="0" tint="-0.2499465926084170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theme="0" tint="-0.24994659260841701"/>
      </bottom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medium">
        <color indexed="64"/>
      </right>
      <top style="medium">
        <color theme="0" tint="-0.24994659260841701"/>
      </top>
      <bottom style="thin">
        <color theme="0" tint="-0.34998626667073579"/>
      </bottom>
      <diagonal/>
    </border>
    <border>
      <left style="medium">
        <color indexed="64"/>
      </left>
      <right style="medium">
        <color theme="0" tint="-0.24994659260841701"/>
      </right>
      <top/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theme="0" tint="-0.34998626667073579"/>
      </bottom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 style="thin">
        <color theme="0" tint="-0.34998626667073579"/>
      </bottom>
      <diagonal/>
    </border>
    <border>
      <left style="medium">
        <color theme="0" tint="-0.2499465926084170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0" tint="-0.24994659260841701"/>
      </bottom>
      <diagonal/>
    </border>
    <border>
      <left style="medium">
        <color indexed="64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theme="0" tint="-0.2499465926084170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theme="0" tint="-0.24994659260841701"/>
      </bottom>
      <diagonal/>
    </border>
    <border>
      <left style="medium">
        <color indexed="64"/>
      </left>
      <right style="medium">
        <color theme="0" tint="-0.24994659260841701"/>
      </right>
      <top style="medium">
        <color indexed="64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indexed="64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indexed="64"/>
      </right>
      <top style="medium">
        <color indexed="64"/>
      </top>
      <bottom style="medium">
        <color theme="0" tint="-0.2499465926084170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 style="medium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theme="0" tint="-0.24994659260841701"/>
      </right>
      <top style="medium">
        <color indexed="64"/>
      </top>
      <bottom/>
      <diagonal/>
    </border>
    <border>
      <left style="medium">
        <color theme="0" tint="-0.24994659260841701"/>
      </left>
      <right/>
      <top style="medium">
        <color indexed="64"/>
      </top>
      <bottom/>
      <diagonal/>
    </border>
    <border>
      <left style="thin">
        <color indexed="64"/>
      </left>
      <right style="medium">
        <color theme="0" tint="-0.24994659260841701"/>
      </right>
      <top/>
      <bottom style="medium">
        <color indexed="64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indexed="64"/>
      </bottom>
      <diagonal/>
    </border>
    <border>
      <left style="medium">
        <color theme="0" tint="-0.24994659260841701"/>
      </left>
      <right style="medium">
        <color indexed="64"/>
      </right>
      <top style="medium">
        <color theme="0" tint="-0.24994659260841701"/>
      </top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theme="0" tint="-0.24994659260841701"/>
      </right>
      <top style="medium">
        <color indexed="64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theme="0" tint="-0.2499465926084170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theme="0" tint="-0.24994659260841701"/>
      </left>
      <right style="medium">
        <color indexed="64"/>
      </right>
      <top style="thin">
        <color indexed="64"/>
      </top>
      <bottom style="medium">
        <color theme="0" tint="-0.24994659260841701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medium">
        <color theme="0" tint="-0.2499465926084170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0" tint="-0.2499465926084170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thin">
        <color theme="0" tint="-0.34998626667073579"/>
      </bottom>
      <diagonal/>
    </border>
    <border>
      <left style="medium">
        <color theme="0" tint="-0.24994659260841701"/>
      </left>
      <right/>
      <top/>
      <bottom/>
      <diagonal/>
    </border>
    <border>
      <left style="medium">
        <color theme="0" tint="-0.2499465926084170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1" xfId="0" applyBorder="1"/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6" borderId="21" xfId="0" applyFill="1" applyBorder="1"/>
    <xf numFmtId="0" fontId="0" fillId="7" borderId="4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1" fillId="5" borderId="28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3" borderId="45" xfId="0" applyFill="1" applyBorder="1" applyAlignment="1">
      <alignment vertical="center"/>
    </xf>
    <xf numFmtId="0" fontId="0" fillId="4" borderId="44" xfId="0" applyFill="1" applyBorder="1" applyAlignment="1">
      <alignment vertical="center"/>
    </xf>
    <xf numFmtId="0" fontId="0" fillId="4" borderId="45" xfId="0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0" fillId="4" borderId="47" xfId="0" applyFill="1" applyBorder="1" applyAlignment="1">
      <alignment vertical="center"/>
    </xf>
    <xf numFmtId="0" fontId="0" fillId="3" borderId="51" xfId="0" applyFill="1" applyBorder="1" applyAlignment="1">
      <alignment vertical="center"/>
    </xf>
    <xf numFmtId="0" fontId="0" fillId="2" borderId="52" xfId="0" applyFill="1" applyBorder="1" applyAlignment="1">
      <alignment vertical="center"/>
    </xf>
    <xf numFmtId="0" fontId="0" fillId="3" borderId="53" xfId="0" applyFill="1" applyBorder="1" applyAlignment="1">
      <alignment vertical="center"/>
    </xf>
    <xf numFmtId="0" fontId="0" fillId="2" borderId="55" xfId="0" applyFill="1" applyBorder="1" applyAlignment="1">
      <alignment vertical="center"/>
    </xf>
    <xf numFmtId="0" fontId="0" fillId="2" borderId="54" xfId="0" applyFill="1" applyBorder="1" applyAlignment="1">
      <alignment vertical="center"/>
    </xf>
    <xf numFmtId="0" fontId="0" fillId="3" borderId="50" xfId="0" applyFill="1" applyBorder="1" applyAlignment="1">
      <alignment vertical="center"/>
    </xf>
    <xf numFmtId="0" fontId="0" fillId="3" borderId="52" xfId="0" applyFill="1" applyBorder="1" applyAlignment="1">
      <alignment vertical="center"/>
    </xf>
    <xf numFmtId="0" fontId="0" fillId="4" borderId="52" xfId="0" applyFill="1" applyBorder="1" applyAlignment="1">
      <alignment vertical="center"/>
    </xf>
    <xf numFmtId="0" fontId="0" fillId="4" borderId="54" xfId="0" applyFill="1" applyBorder="1" applyAlignment="1">
      <alignment vertical="center"/>
    </xf>
    <xf numFmtId="0" fontId="0" fillId="4" borderId="50" xfId="0" applyFill="1" applyBorder="1" applyAlignment="1">
      <alignment vertical="center"/>
    </xf>
    <xf numFmtId="0" fontId="0" fillId="4" borderId="56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0" fillId="2" borderId="58" xfId="0" applyFill="1" applyBorder="1" applyAlignment="1">
      <alignment vertical="center"/>
    </xf>
    <xf numFmtId="0" fontId="0" fillId="2" borderId="59" xfId="0" applyFill="1" applyBorder="1" applyAlignment="1">
      <alignment vertical="center"/>
    </xf>
    <xf numFmtId="0" fontId="0" fillId="3" borderId="58" xfId="0" applyFill="1" applyBorder="1" applyAlignment="1">
      <alignment vertical="center"/>
    </xf>
    <xf numFmtId="0" fontId="0" fillId="3" borderId="59" xfId="0" applyFill="1" applyBorder="1" applyAlignment="1">
      <alignment vertical="center"/>
    </xf>
    <xf numFmtId="0" fontId="0" fillId="4" borderId="58" xfId="0" applyFill="1" applyBorder="1" applyAlignment="1">
      <alignment vertical="center"/>
    </xf>
    <xf numFmtId="0" fontId="0" fillId="4" borderId="59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60" xfId="0" applyFill="1" applyBorder="1" applyAlignment="1">
      <alignment vertical="center"/>
    </xf>
    <xf numFmtId="0" fontId="0" fillId="0" borderId="0" xfId="0" applyBorder="1"/>
    <xf numFmtId="0" fontId="0" fillId="10" borderId="4" xfId="0" applyFill="1" applyBorder="1" applyAlignment="1">
      <alignment vertical="center"/>
    </xf>
    <xf numFmtId="0" fontId="1" fillId="0" borderId="46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0" fillId="10" borderId="6" xfId="0" applyFill="1" applyBorder="1" applyAlignment="1">
      <alignment vertical="center"/>
    </xf>
    <xf numFmtId="0" fontId="1" fillId="0" borderId="72" xfId="0" applyFont="1" applyBorder="1" applyAlignment="1">
      <alignment vertical="center"/>
    </xf>
    <xf numFmtId="0" fontId="0" fillId="4" borderId="73" xfId="0" applyFill="1" applyBorder="1" applyAlignment="1">
      <alignment vertical="center"/>
    </xf>
    <xf numFmtId="0" fontId="0" fillId="4" borderId="74" xfId="0" applyFill="1" applyBorder="1" applyAlignment="1">
      <alignment vertical="center"/>
    </xf>
    <xf numFmtId="0" fontId="0" fillId="4" borderId="75" xfId="0" applyFill="1" applyBorder="1" applyAlignment="1">
      <alignment vertical="center"/>
    </xf>
    <xf numFmtId="0" fontId="1" fillId="0" borderId="77" xfId="0" applyFont="1" applyFill="1" applyBorder="1" applyAlignment="1">
      <alignment vertical="center"/>
    </xf>
    <xf numFmtId="0" fontId="0" fillId="4" borderId="78" xfId="0" applyFill="1" applyBorder="1" applyAlignment="1">
      <alignment vertical="center"/>
    </xf>
    <xf numFmtId="0" fontId="0" fillId="4" borderId="79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1" fillId="0" borderId="84" xfId="0" applyFont="1" applyFill="1" applyBorder="1" applyAlignment="1">
      <alignment vertical="center"/>
    </xf>
    <xf numFmtId="0" fontId="0" fillId="4" borderId="66" xfId="0" applyFill="1" applyBorder="1" applyAlignment="1">
      <alignment vertical="center"/>
    </xf>
    <xf numFmtId="0" fontId="0" fillId="4" borderId="67" xfId="0" applyFill="1" applyBorder="1" applyAlignment="1">
      <alignment vertical="center"/>
    </xf>
    <xf numFmtId="0" fontId="1" fillId="0" borderId="86" xfId="0" applyFont="1" applyBorder="1" applyAlignment="1">
      <alignment vertical="center"/>
    </xf>
    <xf numFmtId="0" fontId="0" fillId="4" borderId="87" xfId="0" applyFill="1" applyBorder="1" applyAlignment="1">
      <alignment vertical="center"/>
    </xf>
    <xf numFmtId="0" fontId="0" fillId="4" borderId="88" xfId="0" applyFill="1" applyBorder="1" applyAlignment="1">
      <alignment vertical="center"/>
    </xf>
    <xf numFmtId="0" fontId="0" fillId="4" borderId="89" xfId="0" applyFill="1" applyBorder="1" applyAlignment="1">
      <alignment vertical="center"/>
    </xf>
    <xf numFmtId="0" fontId="1" fillId="0" borderId="72" xfId="0" applyFont="1" applyFill="1" applyBorder="1" applyAlignment="1">
      <alignment vertical="center"/>
    </xf>
    <xf numFmtId="0" fontId="1" fillId="0" borderId="77" xfId="0" applyFont="1" applyBorder="1" applyAlignment="1">
      <alignment vertical="center"/>
    </xf>
    <xf numFmtId="0" fontId="1" fillId="0" borderId="92" xfId="0" applyFont="1" applyBorder="1" applyAlignment="1">
      <alignment vertical="center"/>
    </xf>
    <xf numFmtId="0" fontId="0" fillId="4" borderId="93" xfId="0" applyFill="1" applyBorder="1" applyAlignment="1">
      <alignment vertical="center"/>
    </xf>
    <xf numFmtId="0" fontId="0" fillId="4" borderId="94" xfId="0" applyFill="1" applyBorder="1" applyAlignment="1">
      <alignment vertical="center"/>
    </xf>
    <xf numFmtId="0" fontId="0" fillId="4" borderId="84" xfId="0" applyFill="1" applyBorder="1" applyAlignment="1">
      <alignment vertical="center"/>
    </xf>
    <xf numFmtId="0" fontId="0" fillId="4" borderId="95" xfId="0" applyFill="1" applyBorder="1" applyAlignment="1">
      <alignment horizontal="right" vertical="center"/>
    </xf>
    <xf numFmtId="0" fontId="1" fillId="0" borderId="96" xfId="0" applyFont="1" applyBorder="1" applyAlignment="1">
      <alignment vertical="center"/>
    </xf>
    <xf numFmtId="0" fontId="0" fillId="4" borderId="18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0" fillId="4" borderId="108" xfId="0" applyFill="1" applyBorder="1" applyAlignment="1">
      <alignment vertical="center"/>
    </xf>
    <xf numFmtId="0" fontId="0" fillId="4" borderId="110" xfId="0" applyFill="1" applyBorder="1" applyAlignment="1">
      <alignment vertical="center"/>
    </xf>
    <xf numFmtId="0" fontId="0" fillId="11" borderId="49" xfId="0" applyFill="1" applyBorder="1" applyAlignment="1">
      <alignment horizontal="center" vertical="center"/>
    </xf>
    <xf numFmtId="0" fontId="0" fillId="12" borderId="49" xfId="0" applyFill="1" applyBorder="1" applyAlignment="1">
      <alignment horizontal="center" vertical="center"/>
    </xf>
    <xf numFmtId="0" fontId="0" fillId="14" borderId="49" xfId="0" applyFill="1" applyBorder="1" applyAlignment="1">
      <alignment horizontal="center" vertical="center"/>
    </xf>
    <xf numFmtId="0" fontId="0" fillId="15" borderId="49" xfId="0" applyFill="1" applyBorder="1" applyAlignment="1">
      <alignment horizontal="center" vertical="center"/>
    </xf>
    <xf numFmtId="0" fontId="0" fillId="17" borderId="49" xfId="0" applyFill="1" applyBorder="1" applyAlignment="1">
      <alignment horizontal="center" vertical="center"/>
    </xf>
    <xf numFmtId="0" fontId="0" fillId="18" borderId="49" xfId="0" applyFill="1" applyBorder="1" applyAlignment="1">
      <alignment horizontal="center" vertical="center"/>
    </xf>
    <xf numFmtId="0" fontId="0" fillId="0" borderId="98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19" borderId="49" xfId="0" applyFill="1" applyBorder="1" applyAlignment="1">
      <alignment horizontal="center" vertical="center"/>
    </xf>
    <xf numFmtId="0" fontId="0" fillId="16" borderId="49" xfId="0" applyFill="1" applyBorder="1" applyAlignment="1">
      <alignment horizontal="center" vertical="center"/>
    </xf>
    <xf numFmtId="0" fontId="0" fillId="13" borderId="49" xfId="0" applyFill="1" applyBorder="1" applyAlignment="1">
      <alignment horizontal="center" vertical="center"/>
    </xf>
    <xf numFmtId="0" fontId="0" fillId="7" borderId="49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0" fillId="4" borderId="86" xfId="0" applyFill="1" applyBorder="1" applyAlignment="1">
      <alignment vertical="center"/>
    </xf>
    <xf numFmtId="0" fontId="0" fillId="4" borderId="111" xfId="0" applyFill="1" applyBorder="1" applyAlignme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1" fillId="0" borderId="112" xfId="0" applyFont="1" applyFill="1" applyBorder="1" applyAlignment="1">
      <alignment vertical="center"/>
    </xf>
    <xf numFmtId="0" fontId="1" fillId="0" borderId="113" xfId="0" applyFont="1" applyBorder="1" applyAlignment="1">
      <alignment vertical="center"/>
    </xf>
    <xf numFmtId="0" fontId="1" fillId="0" borderId="114" xfId="0" applyFont="1" applyFill="1" applyBorder="1" applyAlignment="1">
      <alignment vertical="center"/>
    </xf>
    <xf numFmtId="0" fontId="1" fillId="0" borderId="112" xfId="0" applyFont="1" applyBorder="1" applyAlignment="1">
      <alignment vertical="center"/>
    </xf>
    <xf numFmtId="0" fontId="1" fillId="0" borderId="115" xfId="0" applyFont="1" applyBorder="1" applyAlignment="1">
      <alignment vertical="center"/>
    </xf>
    <xf numFmtId="0" fontId="1" fillId="0" borderId="114" xfId="0" applyFont="1" applyBorder="1" applyAlignment="1">
      <alignment vertical="center"/>
    </xf>
    <xf numFmtId="0" fontId="2" fillId="5" borderId="102" xfId="0" applyFont="1" applyFill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0" fillId="7" borderId="97" xfId="0" applyFill="1" applyBorder="1" applyAlignment="1">
      <alignment horizontal="center" vertical="center"/>
    </xf>
    <xf numFmtId="0" fontId="0" fillId="18" borderId="21" xfId="0" applyFill="1" applyBorder="1" applyAlignment="1">
      <alignment horizontal="center" vertical="center"/>
    </xf>
    <xf numFmtId="0" fontId="0" fillId="18" borderId="97" xfId="0" applyFill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12" borderId="97" xfId="0" applyFill="1" applyBorder="1" applyAlignment="1">
      <alignment horizontal="center" vertical="center"/>
    </xf>
    <xf numFmtId="0" fontId="0" fillId="15" borderId="21" xfId="0" applyFill="1" applyBorder="1" applyAlignment="1">
      <alignment horizontal="center" vertical="center"/>
    </xf>
    <xf numFmtId="0" fontId="0" fillId="17" borderId="21" xfId="0" applyFill="1" applyBorder="1" applyAlignment="1">
      <alignment horizontal="center" vertical="center"/>
    </xf>
    <xf numFmtId="0" fontId="0" fillId="17" borderId="97" xfId="0" applyFill="1" applyBorder="1" applyAlignment="1">
      <alignment horizontal="center" vertical="center"/>
    </xf>
    <xf numFmtId="0" fontId="0" fillId="11" borderId="97" xfId="0" applyFill="1" applyBorder="1" applyAlignment="1">
      <alignment horizontal="center" vertical="center"/>
    </xf>
    <xf numFmtId="0" fontId="0" fillId="14" borderId="97" xfId="0" applyFill="1" applyBorder="1" applyAlignment="1">
      <alignment horizontal="center" vertical="center"/>
    </xf>
    <xf numFmtId="0" fontId="0" fillId="15" borderId="97" xfId="0" applyFill="1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19" borderId="21" xfId="0" applyFill="1" applyBorder="1" applyAlignment="1">
      <alignment horizontal="center" vertical="center"/>
    </xf>
    <xf numFmtId="0" fontId="0" fillId="16" borderId="21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13" borderId="21" xfId="0" applyFill="1" applyBorder="1" applyAlignment="1">
      <alignment horizontal="center" vertical="center"/>
    </xf>
    <xf numFmtId="0" fontId="0" fillId="19" borderId="97" xfId="0" applyFill="1" applyBorder="1" applyAlignment="1">
      <alignment horizontal="center" vertical="center"/>
    </xf>
    <xf numFmtId="0" fontId="0" fillId="5" borderId="97" xfId="0" applyFill="1" applyBorder="1" applyAlignment="1">
      <alignment horizontal="center" vertical="center"/>
    </xf>
    <xf numFmtId="0" fontId="0" fillId="13" borderId="97" xfId="0" applyFill="1" applyBorder="1" applyAlignment="1">
      <alignment horizontal="center" vertical="center"/>
    </xf>
    <xf numFmtId="0" fontId="0" fillId="16" borderId="97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99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0" fillId="4" borderId="105" xfId="0" applyFill="1" applyBorder="1" applyAlignment="1">
      <alignment horizontal="center" vertical="center"/>
    </xf>
    <xf numFmtId="0" fontId="0" fillId="4" borderId="106" xfId="0" applyFill="1" applyBorder="1" applyAlignment="1">
      <alignment horizontal="center" vertical="center"/>
    </xf>
    <xf numFmtId="0" fontId="0" fillId="4" borderId="107" xfId="0" applyFill="1" applyBorder="1" applyAlignment="1">
      <alignment horizontal="center" vertical="center"/>
    </xf>
    <xf numFmtId="0" fontId="0" fillId="4" borderId="103" xfId="0" applyFill="1" applyBorder="1" applyAlignment="1">
      <alignment horizontal="center" vertical="center"/>
    </xf>
    <xf numFmtId="0" fontId="0" fillId="4" borderId="104" xfId="0" applyFill="1" applyBorder="1" applyAlignment="1">
      <alignment horizontal="center" vertical="center"/>
    </xf>
    <xf numFmtId="0" fontId="0" fillId="4" borderId="109" xfId="0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5" borderId="90" xfId="0" applyFill="1" applyBorder="1" applyAlignment="1">
      <alignment horizontal="center" vertical="center"/>
    </xf>
    <xf numFmtId="0" fontId="0" fillId="5" borderId="91" xfId="0" applyFill="1" applyBorder="1" applyAlignment="1">
      <alignment horizontal="center" vertical="center"/>
    </xf>
    <xf numFmtId="0" fontId="0" fillId="5" borderId="62" xfId="0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9" fillId="0" borderId="83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8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0" fillId="5" borderId="63" xfId="0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" fillId="0" borderId="7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2" fillId="5" borderId="102" xfId="0" applyFont="1" applyFill="1" applyBorder="1" applyAlignment="1">
      <alignment horizontal="center" vertical="center" wrapText="1"/>
    </xf>
    <xf numFmtId="0" fontId="2" fillId="5" borderId="81" xfId="0" applyFont="1" applyFill="1" applyBorder="1" applyAlignment="1">
      <alignment horizontal="center" vertical="center" wrapText="1"/>
    </xf>
    <xf numFmtId="0" fontId="2" fillId="5" borderId="82" xfId="0" applyFont="1" applyFill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11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20" xfId="0" applyFont="1" applyBorder="1" applyAlignment="1">
      <alignment horizontal="center" vertical="center"/>
    </xf>
    <xf numFmtId="0" fontId="2" fillId="5" borderId="81" xfId="0" applyFont="1" applyFill="1" applyBorder="1" applyAlignment="1">
      <alignment horizontal="center" vertical="center"/>
    </xf>
    <xf numFmtId="0" fontId="2" fillId="5" borderId="82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101" xfId="0" applyFont="1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0" fontId="0" fillId="0" borderId="22" xfId="0" applyNumberFormat="1" applyBorder="1" applyAlignment="1">
      <alignment horizontal="center" vertical="center"/>
    </xf>
    <xf numFmtId="20" fontId="0" fillId="0" borderId="23" xfId="0" applyNumberFormat="1" applyBorder="1" applyAlignment="1">
      <alignment horizontal="center" vertical="center"/>
    </xf>
    <xf numFmtId="20" fontId="0" fillId="6" borderId="22" xfId="0" applyNumberFormat="1" applyFill="1" applyBorder="1" applyAlignment="1">
      <alignment horizontal="center" vertical="center"/>
    </xf>
    <xf numFmtId="20" fontId="0" fillId="6" borderId="23" xfId="0" applyNumberFormat="1" applyFill="1" applyBorder="1" applyAlignment="1">
      <alignment horizontal="center" vertical="center"/>
    </xf>
    <xf numFmtId="0" fontId="0" fillId="10" borderId="8" xfId="0" applyFill="1" applyBorder="1" applyAlignment="1">
      <alignment vertical="center"/>
    </xf>
    <xf numFmtId="0" fontId="0" fillId="4" borderId="122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23" xfId="0" applyFill="1" applyBorder="1" applyAlignment="1">
      <alignment vertical="center"/>
    </xf>
    <xf numFmtId="0" fontId="0" fillId="4" borderId="124" xfId="0" applyFill="1" applyBorder="1" applyAlignment="1">
      <alignment vertical="center"/>
    </xf>
    <xf numFmtId="0" fontId="0" fillId="5" borderId="125" xfId="0" applyFill="1" applyBorder="1" applyAlignment="1">
      <alignment horizontal="right" vertical="center"/>
    </xf>
    <xf numFmtId="0" fontId="0" fillId="5" borderId="121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050"/>
      <color rgb="FF00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1</xdr:col>
      <xdr:colOff>276225</xdr:colOff>
      <xdr:row>1</xdr:row>
      <xdr:rowOff>219075</xdr:rowOff>
    </xdr:to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66675"/>
          <a:ext cx="5619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1152525</xdr:colOff>
      <xdr:row>0</xdr:row>
      <xdr:rowOff>114301</xdr:rowOff>
    </xdr:from>
    <xdr:to>
      <xdr:col>1</xdr:col>
      <xdr:colOff>1833004</xdr:colOff>
      <xdr:row>1</xdr:row>
      <xdr:rowOff>171450</xdr:rowOff>
    </xdr:to>
    <xdr:pic>
      <xdr:nvPicPr>
        <xdr:cNvPr id="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85900" y="114301"/>
          <a:ext cx="680479" cy="438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47625</xdr:rowOff>
    </xdr:from>
    <xdr:ext cx="504825" cy="485775"/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47625"/>
          <a:ext cx="504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123825</xdr:rowOff>
    </xdr:from>
    <xdr:ext cx="504825" cy="485775"/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23825"/>
          <a:ext cx="504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561976</xdr:colOff>
      <xdr:row>0</xdr:row>
      <xdr:rowOff>0</xdr:rowOff>
    </xdr:from>
    <xdr:to>
      <xdr:col>1</xdr:col>
      <xdr:colOff>400050</xdr:colOff>
      <xdr:row>1</xdr:row>
      <xdr:rowOff>200025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1976" y="0"/>
          <a:ext cx="600074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1238250</xdr:colOff>
      <xdr:row>0</xdr:row>
      <xdr:rowOff>9526</xdr:rowOff>
    </xdr:from>
    <xdr:to>
      <xdr:col>3</xdr:col>
      <xdr:colOff>2110548</xdr:colOff>
      <xdr:row>2</xdr:row>
      <xdr:rowOff>38100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48250" y="9526"/>
          <a:ext cx="872298" cy="73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4"/>
  <sheetViews>
    <sheetView tabSelected="1" zoomScaleNormal="100" workbookViewId="0">
      <selection activeCell="E16" sqref="E16"/>
    </sheetView>
  </sheetViews>
  <sheetFormatPr baseColWidth="10" defaultRowHeight="15"/>
  <cols>
    <col min="1" max="1" width="5" style="34" customWidth="1"/>
    <col min="2" max="2" width="30.28515625" customWidth="1"/>
    <col min="3" max="3" width="8" customWidth="1"/>
    <col min="4" max="4" width="7" customWidth="1"/>
    <col min="5" max="5" width="5.85546875" customWidth="1"/>
    <col min="6" max="6" width="6.28515625" customWidth="1"/>
    <col min="7" max="7" width="7.85546875" customWidth="1"/>
    <col min="8" max="8" width="6.140625" customWidth="1"/>
    <col min="9" max="9" width="5.42578125" customWidth="1"/>
    <col min="10" max="10" width="7.85546875" customWidth="1"/>
    <col min="11" max="11" width="8.28515625" customWidth="1"/>
    <col min="12" max="12" width="7.5703125" customWidth="1"/>
    <col min="13" max="13" width="6.140625" customWidth="1"/>
    <col min="14" max="14" width="7" customWidth="1"/>
    <col min="15" max="15" width="13.7109375" customWidth="1"/>
  </cols>
  <sheetData>
    <row r="1" spans="1:15" ht="30" customHeight="1">
      <c r="A1" s="178"/>
      <c r="B1" s="178"/>
      <c r="C1" s="179" t="s">
        <v>11</v>
      </c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</row>
    <row r="2" spans="1:15" ht="30" customHeight="1">
      <c r="A2" s="178"/>
      <c r="B2" s="178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</row>
    <row r="3" spans="1:15" ht="15.75" thickBot="1">
      <c r="A3" s="181" t="s">
        <v>37</v>
      </c>
      <c r="B3" s="181" t="s">
        <v>12</v>
      </c>
      <c r="C3" s="189" t="s">
        <v>5</v>
      </c>
      <c r="D3" s="190"/>
      <c r="E3" s="190"/>
      <c r="F3" s="191"/>
      <c r="G3" s="195" t="s">
        <v>7</v>
      </c>
      <c r="H3" s="196"/>
      <c r="I3" s="196"/>
      <c r="J3" s="197"/>
      <c r="K3" s="201" t="s">
        <v>9</v>
      </c>
      <c r="L3" s="202"/>
      <c r="M3" s="202"/>
      <c r="N3" s="203"/>
      <c r="O3" s="42" t="s">
        <v>0</v>
      </c>
    </row>
    <row r="4" spans="1:15" ht="15.75" customHeight="1" thickBot="1">
      <c r="A4" s="182"/>
      <c r="B4" s="182"/>
      <c r="C4" s="192" t="s">
        <v>6</v>
      </c>
      <c r="D4" s="193"/>
      <c r="E4" s="193"/>
      <c r="F4" s="194"/>
      <c r="G4" s="198" t="s">
        <v>8</v>
      </c>
      <c r="H4" s="199"/>
      <c r="I4" s="199"/>
      <c r="J4" s="200"/>
      <c r="K4" s="184" t="s">
        <v>10</v>
      </c>
      <c r="L4" s="185"/>
      <c r="M4" s="185"/>
      <c r="N4" s="186"/>
      <c r="O4" s="187" t="s">
        <v>1</v>
      </c>
    </row>
    <row r="5" spans="1:15" ht="15.75" customHeight="1" thickBot="1">
      <c r="A5" s="183"/>
      <c r="B5" s="183"/>
      <c r="C5" s="49" t="s">
        <v>2</v>
      </c>
      <c r="D5" s="43" t="s">
        <v>3</v>
      </c>
      <c r="E5" s="43" t="s">
        <v>4</v>
      </c>
      <c r="F5" s="44" t="s">
        <v>1</v>
      </c>
      <c r="G5" s="45" t="s">
        <v>2</v>
      </c>
      <c r="H5" s="46" t="s">
        <v>3</v>
      </c>
      <c r="I5" s="46" t="s">
        <v>4</v>
      </c>
      <c r="J5" s="47" t="s">
        <v>1</v>
      </c>
      <c r="K5" s="48" t="s">
        <v>2</v>
      </c>
      <c r="L5" s="48" t="s">
        <v>3</v>
      </c>
      <c r="M5" s="48" t="s">
        <v>4</v>
      </c>
      <c r="N5" s="48" t="s">
        <v>1</v>
      </c>
      <c r="O5" s="188"/>
    </row>
    <row r="6" spans="1:15" ht="15.75" thickBot="1">
      <c r="A6" s="50">
        <v>1</v>
      </c>
      <c r="B6" s="58" t="s">
        <v>15</v>
      </c>
      <c r="C6" s="9">
        <v>9</v>
      </c>
      <c r="D6" s="1">
        <v>9</v>
      </c>
      <c r="E6" s="1">
        <v>5</v>
      </c>
      <c r="F6" s="8">
        <f>SUM(C6:E6)</f>
        <v>23</v>
      </c>
      <c r="G6" s="12">
        <v>8</v>
      </c>
      <c r="H6" s="2">
        <v>7</v>
      </c>
      <c r="I6" s="2">
        <v>10</v>
      </c>
      <c r="J6" s="11">
        <f>SUM(G6:I6)</f>
        <v>25</v>
      </c>
      <c r="K6" s="16">
        <v>15</v>
      </c>
      <c r="L6" s="3">
        <v>6</v>
      </c>
      <c r="M6" s="3">
        <v>8</v>
      </c>
      <c r="N6" s="73">
        <f>SUM(K6:M6)</f>
        <v>29</v>
      </c>
      <c r="O6" s="276">
        <f>F6+J6+N6</f>
        <v>77</v>
      </c>
    </row>
    <row r="7" spans="1:15" ht="15.75" thickBot="1">
      <c r="A7" s="50">
        <v>2</v>
      </c>
      <c r="B7" s="58" t="s">
        <v>30</v>
      </c>
      <c r="C7" s="9">
        <v>6</v>
      </c>
      <c r="D7" s="1">
        <v>6</v>
      </c>
      <c r="E7" s="1">
        <v>11</v>
      </c>
      <c r="F7" s="8">
        <f>SUM(C7:E7)</f>
        <v>23</v>
      </c>
      <c r="G7" s="12">
        <v>12</v>
      </c>
      <c r="H7" s="2">
        <v>7</v>
      </c>
      <c r="I7" s="2">
        <v>8</v>
      </c>
      <c r="J7" s="39">
        <f>SUM(G7:I7)</f>
        <v>27</v>
      </c>
      <c r="K7" s="16">
        <v>11</v>
      </c>
      <c r="L7" s="3">
        <v>5</v>
      </c>
      <c r="M7" s="3">
        <v>6</v>
      </c>
      <c r="N7" s="73">
        <f>SUM(K7:M7)</f>
        <v>22</v>
      </c>
      <c r="O7" s="276">
        <f>F7+J7+N7</f>
        <v>72</v>
      </c>
    </row>
    <row r="8" spans="1:15" ht="15.75" customHeight="1" thickBot="1">
      <c r="A8" s="50">
        <v>3</v>
      </c>
      <c r="B8" s="51" t="s">
        <v>20</v>
      </c>
      <c r="C8" s="7">
        <v>3</v>
      </c>
      <c r="D8" s="4">
        <v>15</v>
      </c>
      <c r="E8" s="4">
        <v>9</v>
      </c>
      <c r="F8" s="40">
        <f>SUM(C8:E8)</f>
        <v>27</v>
      </c>
      <c r="G8" s="10">
        <v>7</v>
      </c>
      <c r="H8" s="5">
        <v>4</v>
      </c>
      <c r="I8" s="5">
        <v>12</v>
      </c>
      <c r="J8" s="11">
        <f>SUM(G8:I8)</f>
        <v>23</v>
      </c>
      <c r="K8" s="14">
        <v>10</v>
      </c>
      <c r="L8" s="6">
        <v>5</v>
      </c>
      <c r="M8" s="6">
        <v>6</v>
      </c>
      <c r="N8" s="73">
        <f>SUM(K8:M8)</f>
        <v>21</v>
      </c>
      <c r="O8" s="276">
        <f>F8+J8+N8</f>
        <v>71</v>
      </c>
    </row>
    <row r="9" spans="1:15" ht="15.75" thickBot="1">
      <c r="A9" s="50">
        <v>4</v>
      </c>
      <c r="B9" s="58" t="s">
        <v>24</v>
      </c>
      <c r="C9" s="9">
        <v>6</v>
      </c>
      <c r="D9" s="1">
        <v>4</v>
      </c>
      <c r="E9" s="1">
        <v>11</v>
      </c>
      <c r="F9" s="8">
        <f>SUM(C9:E9)</f>
        <v>21</v>
      </c>
      <c r="G9" s="12">
        <v>8</v>
      </c>
      <c r="H9" s="2">
        <v>4</v>
      </c>
      <c r="I9" s="2">
        <v>10</v>
      </c>
      <c r="J9" s="11">
        <f>SUM(G9:I9)</f>
        <v>22</v>
      </c>
      <c r="K9" s="16">
        <v>14</v>
      </c>
      <c r="L9" s="3">
        <v>5</v>
      </c>
      <c r="M9" s="3">
        <v>7</v>
      </c>
      <c r="N9" s="73">
        <v>26</v>
      </c>
      <c r="O9" s="276">
        <f>F9+J9+N9</f>
        <v>69</v>
      </c>
    </row>
    <row r="10" spans="1:15" ht="15.75" thickBot="1">
      <c r="A10" s="50">
        <v>5</v>
      </c>
      <c r="B10" s="58" t="s">
        <v>27</v>
      </c>
      <c r="C10" s="9">
        <v>6</v>
      </c>
      <c r="D10" s="1">
        <v>4</v>
      </c>
      <c r="E10" s="1">
        <v>10</v>
      </c>
      <c r="F10" s="8">
        <f>SUM(C10:E10)</f>
        <v>20</v>
      </c>
      <c r="G10" s="12">
        <v>11</v>
      </c>
      <c r="H10" s="2">
        <v>6</v>
      </c>
      <c r="I10" s="2">
        <v>6</v>
      </c>
      <c r="J10" s="11">
        <f>SUM(G10:I10)</f>
        <v>23</v>
      </c>
      <c r="K10" s="16">
        <v>10</v>
      </c>
      <c r="L10" s="3">
        <v>7</v>
      </c>
      <c r="M10" s="3">
        <v>6</v>
      </c>
      <c r="N10" s="73">
        <f>SUM(K10:M10)</f>
        <v>23</v>
      </c>
      <c r="O10" s="276">
        <f>F10+J10+N10</f>
        <v>66</v>
      </c>
    </row>
    <row r="11" spans="1:15" ht="15.75" thickBot="1">
      <c r="A11" s="50">
        <v>6</v>
      </c>
      <c r="B11" s="58" t="s">
        <v>31</v>
      </c>
      <c r="C11" s="9">
        <v>10</v>
      </c>
      <c r="D11" s="1">
        <v>3</v>
      </c>
      <c r="E11" s="1">
        <v>10</v>
      </c>
      <c r="F11" s="8">
        <f>SUM(C11:E11)</f>
        <v>23</v>
      </c>
      <c r="G11" s="12">
        <v>5</v>
      </c>
      <c r="H11" s="2">
        <v>8</v>
      </c>
      <c r="I11" s="2">
        <v>8</v>
      </c>
      <c r="J11" s="11">
        <f>SUM(G11:I11)</f>
        <v>21</v>
      </c>
      <c r="K11" s="16">
        <v>8</v>
      </c>
      <c r="L11" s="3">
        <v>5</v>
      </c>
      <c r="M11" s="3">
        <v>7</v>
      </c>
      <c r="N11" s="73">
        <f>SUM(K11:M11)</f>
        <v>20</v>
      </c>
      <c r="O11" s="276">
        <f>F11+J11+N11</f>
        <v>64</v>
      </c>
    </row>
    <row r="12" spans="1:15" ht="15.75" thickBot="1">
      <c r="A12" s="50">
        <v>7</v>
      </c>
      <c r="B12" s="58" t="s">
        <v>16</v>
      </c>
      <c r="C12" s="9">
        <v>5</v>
      </c>
      <c r="D12" s="1">
        <v>2</v>
      </c>
      <c r="E12" s="1">
        <v>9</v>
      </c>
      <c r="F12" s="8">
        <f>SUM(C12:E12)</f>
        <v>16</v>
      </c>
      <c r="G12" s="12">
        <v>12</v>
      </c>
      <c r="H12" s="2">
        <v>7</v>
      </c>
      <c r="I12" s="2">
        <v>7</v>
      </c>
      <c r="J12" s="41">
        <f>SUM(G12:I12)</f>
        <v>26</v>
      </c>
      <c r="K12" s="16">
        <v>6</v>
      </c>
      <c r="L12" s="3">
        <v>5</v>
      </c>
      <c r="M12" s="3">
        <v>7</v>
      </c>
      <c r="N12" s="73">
        <f>SUM(K12:M12)</f>
        <v>18</v>
      </c>
      <c r="O12" s="276">
        <f>F12+J12+N12</f>
        <v>60</v>
      </c>
    </row>
    <row r="13" spans="1:15" ht="15.75" thickBot="1">
      <c r="A13" s="50">
        <v>8</v>
      </c>
      <c r="B13" s="58" t="s">
        <v>34</v>
      </c>
      <c r="C13" s="9">
        <v>5</v>
      </c>
      <c r="D13" s="1">
        <v>4</v>
      </c>
      <c r="E13" s="1">
        <v>12</v>
      </c>
      <c r="F13" s="8">
        <f>SUM(C13:E13)</f>
        <v>21</v>
      </c>
      <c r="G13" s="12">
        <v>7</v>
      </c>
      <c r="H13" s="2">
        <v>2</v>
      </c>
      <c r="I13" s="2">
        <v>8</v>
      </c>
      <c r="J13" s="11">
        <f>SUM(G13:I13)</f>
        <v>17</v>
      </c>
      <c r="K13" s="16">
        <v>5</v>
      </c>
      <c r="L13" s="3">
        <v>10</v>
      </c>
      <c r="M13" s="3">
        <v>6</v>
      </c>
      <c r="N13" s="73">
        <f>SUM(K13:M13)</f>
        <v>21</v>
      </c>
      <c r="O13" s="276">
        <f>F13+J13+N13</f>
        <v>59</v>
      </c>
    </row>
    <row r="14" spans="1:15" ht="15.75" thickBot="1">
      <c r="A14" s="50"/>
      <c r="B14" s="52" t="s">
        <v>45</v>
      </c>
      <c r="C14" s="9"/>
      <c r="D14" s="1"/>
      <c r="E14" s="1"/>
      <c r="F14" s="8">
        <f>SUM(C14:E14)</f>
        <v>0</v>
      </c>
      <c r="G14" s="12">
        <v>9</v>
      </c>
      <c r="H14" s="2">
        <v>6</v>
      </c>
      <c r="I14" s="2">
        <v>11</v>
      </c>
      <c r="J14" s="41">
        <f>SUM(G14:I14)</f>
        <v>26</v>
      </c>
      <c r="K14" s="16">
        <v>15</v>
      </c>
      <c r="L14" s="3">
        <v>11</v>
      </c>
      <c r="M14" s="3">
        <v>7</v>
      </c>
      <c r="N14" s="271">
        <f>SUM(K14:M14)</f>
        <v>33</v>
      </c>
      <c r="O14" s="276">
        <f>F14+J14+N14</f>
        <v>59</v>
      </c>
    </row>
    <row r="15" spans="1:15" ht="15.75" thickBot="1">
      <c r="A15" s="50">
        <v>10</v>
      </c>
      <c r="B15" s="58" t="s">
        <v>28</v>
      </c>
      <c r="C15" s="9">
        <v>0</v>
      </c>
      <c r="D15" s="1">
        <v>6</v>
      </c>
      <c r="E15" s="1">
        <v>9</v>
      </c>
      <c r="F15" s="8">
        <f>SUM(C15:E15)</f>
        <v>15</v>
      </c>
      <c r="G15" s="12">
        <v>6</v>
      </c>
      <c r="H15" s="2">
        <v>7</v>
      </c>
      <c r="I15" s="2">
        <v>9</v>
      </c>
      <c r="J15" s="11">
        <f>SUM(G15:I15)</f>
        <v>22</v>
      </c>
      <c r="K15" s="16">
        <v>4</v>
      </c>
      <c r="L15" s="3">
        <v>11</v>
      </c>
      <c r="M15" s="3">
        <v>6</v>
      </c>
      <c r="N15" s="73">
        <f>SUM(K15:M15)</f>
        <v>21</v>
      </c>
      <c r="O15" s="276">
        <f>F15+J15+N15</f>
        <v>58</v>
      </c>
    </row>
    <row r="16" spans="1:15" ht="15.75" thickBot="1">
      <c r="A16" s="50"/>
      <c r="B16" s="58" t="s">
        <v>19</v>
      </c>
      <c r="C16" s="9">
        <v>4</v>
      </c>
      <c r="D16" s="1">
        <v>3</v>
      </c>
      <c r="E16" s="1">
        <v>10</v>
      </c>
      <c r="F16" s="8">
        <f>SUM(C16:E16)</f>
        <v>17</v>
      </c>
      <c r="G16" s="12">
        <v>6</v>
      </c>
      <c r="H16" s="2">
        <v>7</v>
      </c>
      <c r="I16" s="2">
        <v>6</v>
      </c>
      <c r="J16" s="11">
        <f>SUM(G16:I16)</f>
        <v>19</v>
      </c>
      <c r="K16" s="16">
        <v>7</v>
      </c>
      <c r="L16" s="3">
        <v>9</v>
      </c>
      <c r="M16" s="3">
        <v>6</v>
      </c>
      <c r="N16" s="73">
        <f>SUM(K16:M16)</f>
        <v>22</v>
      </c>
      <c r="O16" s="276">
        <f>F16+J16+N16</f>
        <v>58</v>
      </c>
    </row>
    <row r="17" spans="1:15" ht="15.75" thickBot="1">
      <c r="A17" s="50">
        <v>12</v>
      </c>
      <c r="B17" s="58" t="s">
        <v>17</v>
      </c>
      <c r="C17" s="9">
        <v>7</v>
      </c>
      <c r="D17" s="1">
        <v>3</v>
      </c>
      <c r="E17" s="1">
        <v>10</v>
      </c>
      <c r="F17" s="8">
        <f>SUM(C17:E17)</f>
        <v>20</v>
      </c>
      <c r="G17" s="12">
        <v>5</v>
      </c>
      <c r="H17" s="2">
        <v>2</v>
      </c>
      <c r="I17" s="2">
        <v>10</v>
      </c>
      <c r="J17" s="11">
        <f>SUM(G17:I17)</f>
        <v>17</v>
      </c>
      <c r="K17" s="16">
        <v>7</v>
      </c>
      <c r="L17" s="3">
        <v>7</v>
      </c>
      <c r="M17" s="3">
        <v>6</v>
      </c>
      <c r="N17" s="73">
        <f>SUM(K17:M17)</f>
        <v>20</v>
      </c>
      <c r="O17" s="276">
        <f>F17+J17+N17</f>
        <v>57</v>
      </c>
    </row>
    <row r="18" spans="1:15" ht="15.75" thickBot="1">
      <c r="A18" s="50">
        <v>13</v>
      </c>
      <c r="B18" s="52" t="s">
        <v>33</v>
      </c>
      <c r="C18" s="9">
        <v>0</v>
      </c>
      <c r="D18" s="1">
        <v>4</v>
      </c>
      <c r="E18" s="1">
        <v>6</v>
      </c>
      <c r="F18" s="8">
        <f>SUM(C18:E18)</f>
        <v>10</v>
      </c>
      <c r="G18" s="12">
        <v>6</v>
      </c>
      <c r="H18" s="2">
        <v>6</v>
      </c>
      <c r="I18" s="2">
        <v>10</v>
      </c>
      <c r="J18" s="11">
        <f>SUM(G18:I18)</f>
        <v>22</v>
      </c>
      <c r="K18" s="16">
        <v>9</v>
      </c>
      <c r="L18" s="3">
        <v>8</v>
      </c>
      <c r="M18" s="3">
        <v>6</v>
      </c>
      <c r="N18" s="73">
        <f>SUM(K18:M18)</f>
        <v>23</v>
      </c>
      <c r="O18" s="276">
        <f>F18+J18+N18</f>
        <v>55</v>
      </c>
    </row>
    <row r="19" spans="1:15" ht="15.75" thickBot="1">
      <c r="A19" s="50"/>
      <c r="B19" s="58" t="s">
        <v>32</v>
      </c>
      <c r="C19" s="9">
        <v>1</v>
      </c>
      <c r="D19" s="1">
        <v>0</v>
      </c>
      <c r="E19" s="1">
        <v>10</v>
      </c>
      <c r="F19" s="8">
        <f>SUM(C19:E19)</f>
        <v>11</v>
      </c>
      <c r="G19" s="12">
        <v>5</v>
      </c>
      <c r="H19" s="2">
        <v>8</v>
      </c>
      <c r="I19" s="2">
        <v>11</v>
      </c>
      <c r="J19" s="11">
        <f>SUM(G19:I19)</f>
        <v>24</v>
      </c>
      <c r="K19" s="16">
        <v>6</v>
      </c>
      <c r="L19" s="3">
        <v>8</v>
      </c>
      <c r="M19" s="3">
        <v>6</v>
      </c>
      <c r="N19" s="73">
        <f>SUM(K19:M19)</f>
        <v>20</v>
      </c>
      <c r="O19" s="276">
        <f>F19+J19+N19</f>
        <v>55</v>
      </c>
    </row>
    <row r="20" spans="1:15" ht="15.75" thickBot="1">
      <c r="A20" s="50">
        <v>15</v>
      </c>
      <c r="B20" s="58" t="s">
        <v>36</v>
      </c>
      <c r="C20" s="9">
        <v>7</v>
      </c>
      <c r="D20" s="1">
        <v>4</v>
      </c>
      <c r="E20" s="1">
        <v>8</v>
      </c>
      <c r="F20" s="8">
        <f>SUM(C20:E20)</f>
        <v>19</v>
      </c>
      <c r="G20" s="12">
        <v>9</v>
      </c>
      <c r="H20" s="2">
        <v>5</v>
      </c>
      <c r="I20" s="2">
        <v>1</v>
      </c>
      <c r="J20" s="11">
        <f>SUM(G20:I20)</f>
        <v>15</v>
      </c>
      <c r="K20" s="16">
        <v>6</v>
      </c>
      <c r="L20" s="3">
        <v>5</v>
      </c>
      <c r="M20" s="3">
        <v>5</v>
      </c>
      <c r="N20" s="73">
        <f>SUM(K20:M20)</f>
        <v>16</v>
      </c>
      <c r="O20" s="276">
        <f>F20+J20+N20</f>
        <v>50</v>
      </c>
    </row>
    <row r="21" spans="1:15" ht="15.75" thickBot="1">
      <c r="A21" s="50">
        <v>16</v>
      </c>
      <c r="B21" s="52" t="s">
        <v>42</v>
      </c>
      <c r="C21" s="9"/>
      <c r="D21" s="1"/>
      <c r="E21" s="1"/>
      <c r="F21" s="8">
        <f>SUM(C21:E21)</f>
        <v>0</v>
      </c>
      <c r="G21" s="12">
        <v>10</v>
      </c>
      <c r="H21" s="2">
        <v>4</v>
      </c>
      <c r="I21" s="2">
        <v>10</v>
      </c>
      <c r="J21" s="11">
        <f>SUM(G21:I21)</f>
        <v>24</v>
      </c>
      <c r="K21" s="16">
        <v>11</v>
      </c>
      <c r="L21" s="3">
        <v>8</v>
      </c>
      <c r="M21" s="3">
        <v>5</v>
      </c>
      <c r="N21" s="73">
        <f>SUM(K21:M21)</f>
        <v>24</v>
      </c>
      <c r="O21" s="276">
        <f>F21+J21+N21</f>
        <v>48</v>
      </c>
    </row>
    <row r="22" spans="1:15" ht="15.75" thickBot="1">
      <c r="A22" s="50">
        <v>17</v>
      </c>
      <c r="B22" s="52" t="s">
        <v>18</v>
      </c>
      <c r="C22" s="9">
        <v>4</v>
      </c>
      <c r="D22" s="1">
        <v>8</v>
      </c>
      <c r="E22" s="1">
        <v>12</v>
      </c>
      <c r="F22" s="40">
        <f>SUM(C22:E22)</f>
        <v>24</v>
      </c>
      <c r="G22" s="12"/>
      <c r="H22" s="2"/>
      <c r="I22" s="2"/>
      <c r="J22" s="11">
        <f>SUM(G22:I22)</f>
        <v>0</v>
      </c>
      <c r="K22" s="16">
        <v>5</v>
      </c>
      <c r="L22" s="3">
        <v>6</v>
      </c>
      <c r="M22" s="3">
        <v>8</v>
      </c>
      <c r="N22" s="73">
        <f>SUM(K22:M22)</f>
        <v>19</v>
      </c>
      <c r="O22" s="276">
        <f>F22+J22+N22</f>
        <v>43</v>
      </c>
    </row>
    <row r="23" spans="1:15" ht="15.75" thickBot="1">
      <c r="A23" s="50">
        <v>18</v>
      </c>
      <c r="B23" s="58" t="s">
        <v>26</v>
      </c>
      <c r="C23" s="9">
        <v>3</v>
      </c>
      <c r="D23" s="1">
        <v>3</v>
      </c>
      <c r="E23" s="1">
        <v>12</v>
      </c>
      <c r="F23" s="8">
        <f>SUM(C23:E23)</f>
        <v>18</v>
      </c>
      <c r="G23" s="12">
        <v>9</v>
      </c>
      <c r="H23" s="2">
        <v>5</v>
      </c>
      <c r="I23" s="2">
        <v>9</v>
      </c>
      <c r="J23" s="11">
        <f>SUM(G23:I23)</f>
        <v>23</v>
      </c>
      <c r="K23" s="16"/>
      <c r="L23" s="3"/>
      <c r="M23" s="3"/>
      <c r="N23" s="73">
        <f>SUM(K23:M23)</f>
        <v>0</v>
      </c>
      <c r="O23" s="276">
        <f>F23+J23+N23</f>
        <v>41</v>
      </c>
    </row>
    <row r="24" spans="1:15" ht="15.75" thickBot="1">
      <c r="A24" s="50"/>
      <c r="B24" s="58" t="s">
        <v>29</v>
      </c>
      <c r="C24" s="9">
        <v>6</v>
      </c>
      <c r="D24" s="1">
        <v>4</v>
      </c>
      <c r="E24" s="1">
        <v>6</v>
      </c>
      <c r="F24" s="8">
        <f>SUM(C24:E24)</f>
        <v>16</v>
      </c>
      <c r="G24" s="12">
        <v>13</v>
      </c>
      <c r="H24" s="2">
        <v>4</v>
      </c>
      <c r="I24" s="2">
        <v>8</v>
      </c>
      <c r="J24" s="11">
        <f>SUM(G24:I24)</f>
        <v>25</v>
      </c>
      <c r="K24" s="16"/>
      <c r="L24" s="3"/>
      <c r="M24" s="3"/>
      <c r="N24" s="73">
        <f>SUM(K24:M24)</f>
        <v>0</v>
      </c>
      <c r="O24" s="276">
        <f>F24+J24+N24</f>
        <v>41</v>
      </c>
    </row>
    <row r="25" spans="1:15" ht="15.75" thickBot="1">
      <c r="A25" s="50">
        <v>20</v>
      </c>
      <c r="B25" s="52" t="s">
        <v>21</v>
      </c>
      <c r="C25" s="9">
        <v>3</v>
      </c>
      <c r="D25" s="1">
        <v>6</v>
      </c>
      <c r="E25" s="1">
        <v>11</v>
      </c>
      <c r="F25" s="8">
        <f>SUM(C25:E25)</f>
        <v>20</v>
      </c>
      <c r="G25" s="12"/>
      <c r="H25" s="2"/>
      <c r="I25" s="2"/>
      <c r="J25" s="11">
        <f>SUM(G25:I25)</f>
        <v>0</v>
      </c>
      <c r="K25" s="16">
        <v>7</v>
      </c>
      <c r="L25" s="3">
        <v>7</v>
      </c>
      <c r="M25" s="3">
        <v>6</v>
      </c>
      <c r="N25" s="73">
        <f>SUM(K25:M25)</f>
        <v>20</v>
      </c>
      <c r="O25" s="276">
        <f>F25+J25+N25</f>
        <v>40</v>
      </c>
    </row>
    <row r="26" spans="1:15" ht="15.75" thickBot="1">
      <c r="A26" s="50">
        <v>21</v>
      </c>
      <c r="B26" s="52" t="s">
        <v>44</v>
      </c>
      <c r="C26" s="9"/>
      <c r="D26" s="1"/>
      <c r="E26" s="1"/>
      <c r="F26" s="8">
        <f>SUM(C26:E26)</f>
        <v>0</v>
      </c>
      <c r="G26" s="12">
        <v>3</v>
      </c>
      <c r="H26" s="2">
        <v>9</v>
      </c>
      <c r="I26" s="2">
        <v>5</v>
      </c>
      <c r="J26" s="11">
        <f>SUM(G26:I26)</f>
        <v>17</v>
      </c>
      <c r="K26" s="16">
        <v>10</v>
      </c>
      <c r="L26" s="3">
        <v>5</v>
      </c>
      <c r="M26" s="3">
        <v>7</v>
      </c>
      <c r="N26" s="73">
        <f>SUM(K26:M26)</f>
        <v>22</v>
      </c>
      <c r="O26" s="276">
        <f>F26+J26+N26</f>
        <v>39</v>
      </c>
    </row>
    <row r="27" spans="1:15" ht="15.75" thickBot="1">
      <c r="A27" s="50">
        <v>22</v>
      </c>
      <c r="B27" s="52" t="s">
        <v>50</v>
      </c>
      <c r="C27" s="9"/>
      <c r="D27" s="1"/>
      <c r="E27" s="1"/>
      <c r="F27" s="8">
        <f>SUM(C27:E27)</f>
        <v>0</v>
      </c>
      <c r="G27" s="12">
        <v>8</v>
      </c>
      <c r="H27" s="2">
        <v>0</v>
      </c>
      <c r="I27" s="2">
        <v>11</v>
      </c>
      <c r="J27" s="11">
        <f>SUM(G27:I27)</f>
        <v>19</v>
      </c>
      <c r="K27" s="16">
        <v>7</v>
      </c>
      <c r="L27" s="3">
        <v>4</v>
      </c>
      <c r="M27" s="3">
        <v>8</v>
      </c>
      <c r="N27" s="73">
        <f>SUM(K27:M27)</f>
        <v>19</v>
      </c>
      <c r="O27" s="276">
        <f>F27+J27+N27</f>
        <v>38</v>
      </c>
    </row>
    <row r="28" spans="1:15" ht="15.75" thickBot="1">
      <c r="A28" s="50">
        <v>23</v>
      </c>
      <c r="B28" s="52" t="s">
        <v>25</v>
      </c>
      <c r="C28" s="9">
        <v>2</v>
      </c>
      <c r="D28" s="1">
        <v>7</v>
      </c>
      <c r="E28" s="1">
        <v>10</v>
      </c>
      <c r="F28" s="8">
        <f>SUM(C28:E28)</f>
        <v>19</v>
      </c>
      <c r="G28" s="12"/>
      <c r="H28" s="2"/>
      <c r="I28" s="2"/>
      <c r="J28" s="11">
        <f>SUM(G28:I28)</f>
        <v>0</v>
      </c>
      <c r="K28" s="16">
        <v>8</v>
      </c>
      <c r="L28" s="3">
        <v>5</v>
      </c>
      <c r="M28" s="3">
        <v>5</v>
      </c>
      <c r="N28" s="73">
        <f>SUM(K28:M28)</f>
        <v>18</v>
      </c>
      <c r="O28" s="276">
        <f>F28+J28+N28</f>
        <v>37</v>
      </c>
    </row>
    <row r="29" spans="1:15" ht="15.75" thickBot="1">
      <c r="A29" s="50">
        <v>24</v>
      </c>
      <c r="B29" s="58" t="s">
        <v>55</v>
      </c>
      <c r="C29" s="9"/>
      <c r="D29" s="1"/>
      <c r="E29" s="1"/>
      <c r="F29" s="8">
        <v>0</v>
      </c>
      <c r="G29" s="12"/>
      <c r="H29" s="2"/>
      <c r="I29" s="2"/>
      <c r="J29" s="11">
        <f>SUM(G29:I29)</f>
        <v>0</v>
      </c>
      <c r="K29" s="16">
        <v>12</v>
      </c>
      <c r="L29" s="3">
        <v>15</v>
      </c>
      <c r="M29" s="3">
        <v>6</v>
      </c>
      <c r="N29" s="271">
        <v>33</v>
      </c>
      <c r="O29" s="276">
        <v>33</v>
      </c>
    </row>
    <row r="30" spans="1:15" ht="15.75" thickBot="1">
      <c r="A30" s="50">
        <v>25</v>
      </c>
      <c r="B30" s="52" t="s">
        <v>35</v>
      </c>
      <c r="C30" s="9">
        <v>6</v>
      </c>
      <c r="D30" s="1">
        <v>3</v>
      </c>
      <c r="E30" s="1">
        <v>6</v>
      </c>
      <c r="F30" s="8">
        <f>SUM(C30:E30)</f>
        <v>15</v>
      </c>
      <c r="G30" s="12"/>
      <c r="H30" s="2"/>
      <c r="I30" s="2"/>
      <c r="J30" s="11">
        <f>SUM(G30:I30)</f>
        <v>0</v>
      </c>
      <c r="K30" s="16">
        <v>8</v>
      </c>
      <c r="L30" s="3">
        <v>0</v>
      </c>
      <c r="M30" s="3">
        <v>6</v>
      </c>
      <c r="N30" s="73">
        <f>SUM(K30:M30)</f>
        <v>14</v>
      </c>
      <c r="O30" s="276">
        <f>F30+J30+N30</f>
        <v>29</v>
      </c>
    </row>
    <row r="31" spans="1:15" ht="15.75" thickBot="1">
      <c r="A31" s="50">
        <v>26</v>
      </c>
      <c r="B31" s="52" t="s">
        <v>84</v>
      </c>
      <c r="C31" s="9"/>
      <c r="D31" s="1"/>
      <c r="E31" s="1"/>
      <c r="F31" s="8">
        <v>0</v>
      </c>
      <c r="G31" s="12"/>
      <c r="H31" s="2"/>
      <c r="I31" s="2"/>
      <c r="J31" s="11">
        <f>SUM(G31:I31)</f>
        <v>0</v>
      </c>
      <c r="K31" s="16">
        <v>19</v>
      </c>
      <c r="L31" s="3">
        <v>3</v>
      </c>
      <c r="M31" s="3">
        <v>5</v>
      </c>
      <c r="N31" s="73">
        <f>SUM(K31:M31)</f>
        <v>27</v>
      </c>
      <c r="O31" s="276">
        <v>27</v>
      </c>
    </row>
    <row r="32" spans="1:15" ht="15.75" thickBot="1">
      <c r="A32" s="50">
        <v>27</v>
      </c>
      <c r="B32" s="52" t="s">
        <v>95</v>
      </c>
      <c r="C32" s="9"/>
      <c r="D32" s="1"/>
      <c r="E32" s="1"/>
      <c r="F32" s="8">
        <v>0</v>
      </c>
      <c r="G32" s="12"/>
      <c r="H32" s="2"/>
      <c r="I32" s="2"/>
      <c r="J32" s="11">
        <f>SUM(G32:I32)</f>
        <v>0</v>
      </c>
      <c r="K32" s="16">
        <v>12</v>
      </c>
      <c r="L32" s="3">
        <v>7</v>
      </c>
      <c r="M32" s="3">
        <v>6</v>
      </c>
      <c r="N32" s="73">
        <f>SUM(K32:M32)</f>
        <v>25</v>
      </c>
      <c r="O32" s="276">
        <v>25</v>
      </c>
    </row>
    <row r="33" spans="1:15" ht="15.75" thickBot="1">
      <c r="A33" s="50"/>
      <c r="B33" s="52" t="s">
        <v>56</v>
      </c>
      <c r="C33" s="9"/>
      <c r="D33" s="1"/>
      <c r="E33" s="1"/>
      <c r="F33" s="8">
        <v>0</v>
      </c>
      <c r="G33" s="12"/>
      <c r="H33" s="2"/>
      <c r="I33" s="2"/>
      <c r="J33" s="11">
        <f>SUM(G33:I33)</f>
        <v>0</v>
      </c>
      <c r="K33" s="16">
        <v>9</v>
      </c>
      <c r="L33" s="3">
        <v>9</v>
      </c>
      <c r="M33" s="3">
        <v>7</v>
      </c>
      <c r="N33" s="73">
        <v>25</v>
      </c>
      <c r="O33" s="276">
        <v>25</v>
      </c>
    </row>
    <row r="34" spans="1:15" ht="15.75" thickBot="1">
      <c r="A34" s="50">
        <v>29</v>
      </c>
      <c r="B34" s="52" t="s">
        <v>105</v>
      </c>
      <c r="C34" s="9"/>
      <c r="D34" s="1"/>
      <c r="E34" s="1"/>
      <c r="F34" s="8">
        <v>0</v>
      </c>
      <c r="G34" s="12"/>
      <c r="H34" s="2"/>
      <c r="I34" s="2"/>
      <c r="J34" s="11">
        <f>SUM(G34:I34)</f>
        <v>0</v>
      </c>
      <c r="K34" s="16">
        <v>9</v>
      </c>
      <c r="L34" s="3">
        <v>7</v>
      </c>
      <c r="M34" s="3">
        <v>8</v>
      </c>
      <c r="N34" s="73">
        <v>24</v>
      </c>
      <c r="O34" s="276">
        <v>24</v>
      </c>
    </row>
    <row r="35" spans="1:15" ht="15.75" thickBot="1">
      <c r="A35" s="50"/>
      <c r="B35" s="52" t="s">
        <v>57</v>
      </c>
      <c r="C35" s="9"/>
      <c r="D35" s="1"/>
      <c r="E35" s="1"/>
      <c r="F35" s="8">
        <v>0</v>
      </c>
      <c r="G35" s="12"/>
      <c r="H35" s="2"/>
      <c r="I35" s="2"/>
      <c r="J35" s="11">
        <f>SUM(G35:I35)</f>
        <v>0</v>
      </c>
      <c r="K35" s="16">
        <v>10</v>
      </c>
      <c r="L35" s="3">
        <v>6</v>
      </c>
      <c r="M35" s="3">
        <v>8</v>
      </c>
      <c r="N35" s="73">
        <v>24</v>
      </c>
      <c r="O35" s="276">
        <v>24</v>
      </c>
    </row>
    <row r="36" spans="1:15" ht="15.75" thickBot="1">
      <c r="A36" s="50"/>
      <c r="B36" s="52" t="s">
        <v>43</v>
      </c>
      <c r="C36" s="9"/>
      <c r="D36" s="1"/>
      <c r="E36" s="1"/>
      <c r="F36" s="8">
        <f>SUM(C36:E36)</f>
        <v>0</v>
      </c>
      <c r="G36" s="12">
        <v>8</v>
      </c>
      <c r="H36" s="2">
        <v>8</v>
      </c>
      <c r="I36" s="2">
        <v>8</v>
      </c>
      <c r="J36" s="11">
        <f>SUM(G36:I36)</f>
        <v>24</v>
      </c>
      <c r="K36" s="16"/>
      <c r="L36" s="3"/>
      <c r="M36" s="3"/>
      <c r="N36" s="73">
        <f>SUM(K36:M36)</f>
        <v>0</v>
      </c>
      <c r="O36" s="276">
        <f>F36+J36+N36</f>
        <v>24</v>
      </c>
    </row>
    <row r="37" spans="1:15" ht="15.75" thickBot="1">
      <c r="A37" s="50"/>
      <c r="B37" s="52" t="s">
        <v>23</v>
      </c>
      <c r="C37" s="9">
        <v>8</v>
      </c>
      <c r="D37" s="1">
        <v>4</v>
      </c>
      <c r="E37" s="1">
        <v>12</v>
      </c>
      <c r="F37" s="40">
        <f>SUM(C37:E37)</f>
        <v>24</v>
      </c>
      <c r="G37" s="12"/>
      <c r="H37" s="2"/>
      <c r="I37" s="2"/>
      <c r="J37" s="11">
        <f>SUM(G37:I37)</f>
        <v>0</v>
      </c>
      <c r="K37" s="16"/>
      <c r="L37" s="3"/>
      <c r="M37" s="3"/>
      <c r="N37" s="73">
        <f>SUM(K37:M37)</f>
        <v>0</v>
      </c>
      <c r="O37" s="276">
        <f>F37+J37+N37</f>
        <v>24</v>
      </c>
    </row>
    <row r="38" spans="1:15" ht="15.75" thickBot="1">
      <c r="A38" s="50"/>
      <c r="B38" s="52" t="s">
        <v>51</v>
      </c>
      <c r="C38" s="9"/>
      <c r="D38" s="1"/>
      <c r="E38" s="1"/>
      <c r="F38" s="8">
        <f>SUM(C38:E38)</f>
        <v>0</v>
      </c>
      <c r="G38" s="12">
        <v>5</v>
      </c>
      <c r="H38" s="2">
        <v>9</v>
      </c>
      <c r="I38" s="2">
        <v>10</v>
      </c>
      <c r="J38" s="11">
        <f>SUM(G38:I38)</f>
        <v>24</v>
      </c>
      <c r="K38" s="16"/>
      <c r="L38" s="3"/>
      <c r="M38" s="3"/>
      <c r="N38" s="73">
        <f>SUM(K38:M38)</f>
        <v>0</v>
      </c>
      <c r="O38" s="276">
        <f>F38+J38+N38</f>
        <v>24</v>
      </c>
    </row>
    <row r="39" spans="1:15" ht="15.75" thickBot="1">
      <c r="A39" s="50">
        <v>34</v>
      </c>
      <c r="B39" s="52" t="s">
        <v>104</v>
      </c>
      <c r="C39" s="9"/>
      <c r="D39" s="1"/>
      <c r="E39" s="1"/>
      <c r="F39" s="8">
        <f>SUM(C39:E39)</f>
        <v>0</v>
      </c>
      <c r="G39" s="12"/>
      <c r="H39" s="2"/>
      <c r="I39" s="2"/>
      <c r="J39" s="11">
        <v>0</v>
      </c>
      <c r="K39" s="16">
        <v>6</v>
      </c>
      <c r="L39" s="3">
        <v>9</v>
      </c>
      <c r="M39" s="3">
        <v>8</v>
      </c>
      <c r="N39" s="73">
        <v>23</v>
      </c>
      <c r="O39" s="276">
        <v>23</v>
      </c>
    </row>
    <row r="40" spans="1:15" ht="15.75" thickBot="1">
      <c r="A40" s="50"/>
      <c r="B40" s="52" t="s">
        <v>58</v>
      </c>
      <c r="C40" s="9"/>
      <c r="D40" s="1"/>
      <c r="E40" s="1"/>
      <c r="F40" s="8">
        <f>SUM(C40:E40)</f>
        <v>0</v>
      </c>
      <c r="G40" s="12"/>
      <c r="H40" s="2"/>
      <c r="I40" s="2"/>
      <c r="J40" s="11">
        <v>0</v>
      </c>
      <c r="K40" s="16">
        <v>8</v>
      </c>
      <c r="L40" s="3">
        <v>8</v>
      </c>
      <c r="M40" s="3">
        <v>7</v>
      </c>
      <c r="N40" s="73">
        <v>23</v>
      </c>
      <c r="O40" s="276">
        <v>23</v>
      </c>
    </row>
    <row r="41" spans="1:15" ht="15.75" thickBot="1">
      <c r="A41" s="50">
        <v>36</v>
      </c>
      <c r="B41" s="52" t="s">
        <v>101</v>
      </c>
      <c r="C41" s="9"/>
      <c r="D41" s="1"/>
      <c r="E41" s="1"/>
      <c r="F41" s="8">
        <f>SUM(C41:E41)</f>
        <v>0</v>
      </c>
      <c r="G41" s="12"/>
      <c r="H41" s="2"/>
      <c r="I41" s="2"/>
      <c r="J41" s="11">
        <v>0</v>
      </c>
      <c r="K41" s="16">
        <v>9</v>
      </c>
      <c r="L41" s="3">
        <v>5</v>
      </c>
      <c r="M41" s="3">
        <v>8</v>
      </c>
      <c r="N41" s="73">
        <v>22</v>
      </c>
      <c r="O41" s="276">
        <v>22</v>
      </c>
    </row>
    <row r="42" spans="1:15" ht="15.75" thickBot="1">
      <c r="A42" s="50"/>
      <c r="B42" s="52" t="s">
        <v>94</v>
      </c>
      <c r="C42" s="9"/>
      <c r="D42" s="1"/>
      <c r="E42" s="1"/>
      <c r="F42" s="8">
        <f>SUM(C42:E42)</f>
        <v>0</v>
      </c>
      <c r="G42" s="12"/>
      <c r="H42" s="2"/>
      <c r="I42" s="2"/>
      <c r="J42" s="11">
        <v>0</v>
      </c>
      <c r="K42" s="16">
        <v>11</v>
      </c>
      <c r="L42" s="3">
        <v>5</v>
      </c>
      <c r="M42" s="3">
        <v>6</v>
      </c>
      <c r="N42" s="73">
        <v>22</v>
      </c>
      <c r="O42" s="276">
        <v>22</v>
      </c>
    </row>
    <row r="43" spans="1:15" ht="15.75" thickBot="1">
      <c r="A43" s="50"/>
      <c r="B43" s="52" t="s">
        <v>60</v>
      </c>
      <c r="C43" s="9"/>
      <c r="D43" s="1"/>
      <c r="E43" s="1"/>
      <c r="F43" s="8">
        <f>SUM(C43:E43)</f>
        <v>0</v>
      </c>
      <c r="G43" s="12"/>
      <c r="H43" s="2"/>
      <c r="I43" s="2"/>
      <c r="J43" s="11">
        <v>0</v>
      </c>
      <c r="K43" s="16">
        <v>13</v>
      </c>
      <c r="L43" s="3">
        <v>2</v>
      </c>
      <c r="M43" s="3">
        <v>7</v>
      </c>
      <c r="N43" s="73">
        <v>22</v>
      </c>
      <c r="O43" s="276">
        <v>22</v>
      </c>
    </row>
    <row r="44" spans="1:15" ht="15.75" thickBot="1">
      <c r="A44" s="50"/>
      <c r="B44" s="52" t="s">
        <v>59</v>
      </c>
      <c r="C44" s="9"/>
      <c r="D44" s="1"/>
      <c r="E44" s="1"/>
      <c r="F44" s="8">
        <f>SUM(C44:E44)</f>
        <v>0</v>
      </c>
      <c r="G44" s="12"/>
      <c r="H44" s="2"/>
      <c r="I44" s="2"/>
      <c r="J44" s="11">
        <v>0</v>
      </c>
      <c r="K44" s="16">
        <v>8</v>
      </c>
      <c r="L44" s="3">
        <v>7</v>
      </c>
      <c r="M44" s="3">
        <v>7</v>
      </c>
      <c r="N44" s="73">
        <v>22</v>
      </c>
      <c r="O44" s="276">
        <v>22</v>
      </c>
    </row>
    <row r="45" spans="1:15" ht="15.75" thickBot="1">
      <c r="A45" s="50"/>
      <c r="B45" s="52" t="s">
        <v>46</v>
      </c>
      <c r="C45" s="9"/>
      <c r="D45" s="1"/>
      <c r="E45" s="1"/>
      <c r="F45" s="8">
        <f>SUM(C45:E45)</f>
        <v>0</v>
      </c>
      <c r="G45" s="12">
        <v>4</v>
      </c>
      <c r="H45" s="2">
        <v>7</v>
      </c>
      <c r="I45" s="2">
        <v>11</v>
      </c>
      <c r="J45" s="11">
        <f>SUM(G45:I45)</f>
        <v>22</v>
      </c>
      <c r="K45" s="16"/>
      <c r="L45" s="3"/>
      <c r="M45" s="3"/>
      <c r="N45" s="73">
        <f>SUM(K45:M45)</f>
        <v>0</v>
      </c>
      <c r="O45" s="276">
        <f>F45+J45+N45</f>
        <v>22</v>
      </c>
    </row>
    <row r="46" spans="1:15" ht="15.75" thickBot="1">
      <c r="A46" s="50"/>
      <c r="B46" s="52" t="s">
        <v>22</v>
      </c>
      <c r="C46" s="9">
        <v>4</v>
      </c>
      <c r="D46" s="1">
        <v>8</v>
      </c>
      <c r="E46" s="1">
        <v>10</v>
      </c>
      <c r="F46" s="8">
        <f>SUM(C46:E46)</f>
        <v>22</v>
      </c>
      <c r="G46" s="12"/>
      <c r="H46" s="2"/>
      <c r="I46" s="2"/>
      <c r="J46" s="11">
        <f>SUM(G46:I46)</f>
        <v>0</v>
      </c>
      <c r="K46" s="16"/>
      <c r="L46" s="3"/>
      <c r="M46" s="3"/>
      <c r="N46" s="73">
        <f>SUM(K46:M46)</f>
        <v>0</v>
      </c>
      <c r="O46" s="276">
        <f>F46+J46+N46</f>
        <v>22</v>
      </c>
    </row>
    <row r="47" spans="1:15" ht="15.75" thickBot="1">
      <c r="A47" s="50">
        <v>42</v>
      </c>
      <c r="B47" s="52" t="s">
        <v>53</v>
      </c>
      <c r="C47" s="9"/>
      <c r="D47" s="1"/>
      <c r="E47" s="1"/>
      <c r="F47" s="8">
        <f>SUM(C47:E47)</f>
        <v>0</v>
      </c>
      <c r="G47" s="12">
        <v>5</v>
      </c>
      <c r="H47" s="2">
        <v>10</v>
      </c>
      <c r="I47" s="2">
        <v>6</v>
      </c>
      <c r="J47" s="11">
        <f>SUM(G47:I47)</f>
        <v>21</v>
      </c>
      <c r="K47" s="16"/>
      <c r="L47" s="3"/>
      <c r="M47" s="3"/>
      <c r="N47" s="73">
        <f>SUM(K47:M47)</f>
        <v>0</v>
      </c>
      <c r="O47" s="276">
        <f>F47+J47+N47</f>
        <v>21</v>
      </c>
    </row>
    <row r="48" spans="1:15" ht="15.75" thickBot="1">
      <c r="A48" s="50">
        <v>43</v>
      </c>
      <c r="B48" s="52" t="s">
        <v>99</v>
      </c>
      <c r="C48" s="9"/>
      <c r="D48" s="1"/>
      <c r="E48" s="1"/>
      <c r="F48" s="8">
        <f>SUM(C48:E48)</f>
        <v>0</v>
      </c>
      <c r="G48" s="12"/>
      <c r="H48" s="2"/>
      <c r="I48" s="2"/>
      <c r="J48" s="11">
        <v>0</v>
      </c>
      <c r="K48" s="16">
        <v>5</v>
      </c>
      <c r="L48" s="3">
        <v>12</v>
      </c>
      <c r="M48" s="3">
        <v>3</v>
      </c>
      <c r="N48" s="73">
        <v>20</v>
      </c>
      <c r="O48" s="276">
        <v>20</v>
      </c>
    </row>
    <row r="49" spans="1:15" ht="15.75" thickBot="1">
      <c r="A49" s="50"/>
      <c r="B49" s="52" t="s">
        <v>61</v>
      </c>
      <c r="C49" s="9"/>
      <c r="D49" s="1"/>
      <c r="E49" s="1"/>
      <c r="F49" s="8">
        <f>SUM(C49:E49)</f>
        <v>0</v>
      </c>
      <c r="G49" s="12"/>
      <c r="H49" s="2"/>
      <c r="I49" s="2"/>
      <c r="J49" s="11">
        <v>0</v>
      </c>
      <c r="K49" s="16">
        <v>11</v>
      </c>
      <c r="L49" s="3">
        <v>3</v>
      </c>
      <c r="M49" s="3">
        <v>6</v>
      </c>
      <c r="N49" s="73">
        <v>20</v>
      </c>
      <c r="O49" s="276">
        <v>20</v>
      </c>
    </row>
    <row r="50" spans="1:15" ht="15.75" thickBot="1">
      <c r="A50" s="50"/>
      <c r="B50" s="52" t="s">
        <v>49</v>
      </c>
      <c r="C50" s="9"/>
      <c r="D50" s="1"/>
      <c r="E50" s="1"/>
      <c r="F50" s="8">
        <f>SUM(C50:E50)</f>
        <v>0</v>
      </c>
      <c r="G50" s="12">
        <v>4</v>
      </c>
      <c r="H50" s="2">
        <v>9</v>
      </c>
      <c r="I50" s="2">
        <v>7</v>
      </c>
      <c r="J50" s="11">
        <f>SUM(G50:I50)</f>
        <v>20</v>
      </c>
      <c r="K50" s="16"/>
      <c r="L50" s="3"/>
      <c r="M50" s="3"/>
      <c r="N50" s="73">
        <f>SUM(K50:M50)</f>
        <v>0</v>
      </c>
      <c r="O50" s="276">
        <f>F50+J50+N50</f>
        <v>20</v>
      </c>
    </row>
    <row r="51" spans="1:15" ht="15.75" thickBot="1">
      <c r="A51" s="50">
        <v>46</v>
      </c>
      <c r="B51" s="52" t="s">
        <v>100</v>
      </c>
      <c r="C51" s="9"/>
      <c r="D51" s="1"/>
      <c r="E51" s="1"/>
      <c r="F51" s="8">
        <f>SUM(C51:E51)</f>
        <v>0</v>
      </c>
      <c r="G51" s="12"/>
      <c r="H51" s="2"/>
      <c r="I51" s="2"/>
      <c r="J51" s="11">
        <v>0</v>
      </c>
      <c r="K51" s="16">
        <v>9</v>
      </c>
      <c r="L51" s="3">
        <v>3</v>
      </c>
      <c r="M51" s="3">
        <v>7</v>
      </c>
      <c r="N51" s="73">
        <v>19</v>
      </c>
      <c r="O51" s="276">
        <v>19</v>
      </c>
    </row>
    <row r="52" spans="1:15" ht="15.75" thickBot="1">
      <c r="A52" s="50"/>
      <c r="B52" s="52" t="s">
        <v>88</v>
      </c>
      <c r="C52" s="9"/>
      <c r="D52" s="1"/>
      <c r="E52" s="1"/>
      <c r="F52" s="8">
        <f>SUM(C52:E52)</f>
        <v>0</v>
      </c>
      <c r="G52" s="12"/>
      <c r="H52" s="2"/>
      <c r="I52" s="2"/>
      <c r="J52" s="11">
        <v>0</v>
      </c>
      <c r="K52" s="16">
        <v>10</v>
      </c>
      <c r="L52" s="3">
        <v>3</v>
      </c>
      <c r="M52" s="3">
        <v>6</v>
      </c>
      <c r="N52" s="73">
        <v>19</v>
      </c>
      <c r="O52" s="276">
        <v>19</v>
      </c>
    </row>
    <row r="53" spans="1:15" ht="15.75" thickBot="1">
      <c r="A53" s="50"/>
      <c r="B53" s="52" t="s">
        <v>80</v>
      </c>
      <c r="C53" s="9"/>
      <c r="D53" s="1"/>
      <c r="E53" s="1"/>
      <c r="F53" s="8">
        <f>SUM(C53:E53)</f>
        <v>0</v>
      </c>
      <c r="G53" s="12"/>
      <c r="H53" s="2"/>
      <c r="I53" s="2"/>
      <c r="J53" s="11">
        <v>0</v>
      </c>
      <c r="K53" s="16">
        <v>8</v>
      </c>
      <c r="L53" s="3">
        <v>8</v>
      </c>
      <c r="M53" s="3">
        <v>3</v>
      </c>
      <c r="N53" s="73">
        <v>19</v>
      </c>
      <c r="O53" s="276">
        <v>19</v>
      </c>
    </row>
    <row r="54" spans="1:15" ht="15.75" thickBot="1">
      <c r="A54" s="50"/>
      <c r="B54" s="52" t="s">
        <v>63</v>
      </c>
      <c r="C54" s="9"/>
      <c r="D54" s="1"/>
      <c r="E54" s="1"/>
      <c r="F54" s="8">
        <f>SUM(C54:E54)</f>
        <v>0</v>
      </c>
      <c r="G54" s="12"/>
      <c r="H54" s="2"/>
      <c r="I54" s="2"/>
      <c r="J54" s="11">
        <v>0</v>
      </c>
      <c r="K54" s="16">
        <v>9</v>
      </c>
      <c r="L54" s="3">
        <v>5</v>
      </c>
      <c r="M54" s="3">
        <v>5</v>
      </c>
      <c r="N54" s="73">
        <v>19</v>
      </c>
      <c r="O54" s="276">
        <v>19</v>
      </c>
    </row>
    <row r="55" spans="1:15" ht="15.75" thickBot="1">
      <c r="A55" s="50"/>
      <c r="B55" s="52" t="s">
        <v>62</v>
      </c>
      <c r="C55" s="9"/>
      <c r="D55" s="1"/>
      <c r="E55" s="1"/>
      <c r="F55" s="8">
        <f>SUM(C55:E55)</f>
        <v>0</v>
      </c>
      <c r="G55" s="12"/>
      <c r="H55" s="2"/>
      <c r="I55" s="2"/>
      <c r="J55" s="11">
        <v>0</v>
      </c>
      <c r="K55" s="16">
        <v>13</v>
      </c>
      <c r="L55" s="3">
        <v>2</v>
      </c>
      <c r="M55" s="3">
        <v>4</v>
      </c>
      <c r="N55" s="73">
        <v>19</v>
      </c>
      <c r="O55" s="276">
        <v>19</v>
      </c>
    </row>
    <row r="56" spans="1:15" ht="15.75" thickBot="1">
      <c r="A56" s="50"/>
      <c r="B56" s="52" t="s">
        <v>47</v>
      </c>
      <c r="C56" s="9"/>
      <c r="D56" s="1"/>
      <c r="E56" s="1"/>
      <c r="F56" s="8">
        <f>SUM(C56:E56)</f>
        <v>0</v>
      </c>
      <c r="G56" s="12">
        <v>6</v>
      </c>
      <c r="H56" s="2">
        <v>6</v>
      </c>
      <c r="I56" s="2">
        <v>7</v>
      </c>
      <c r="J56" s="11">
        <f>SUM(G56:I56)</f>
        <v>19</v>
      </c>
      <c r="K56" s="16"/>
      <c r="L56" s="3"/>
      <c r="M56" s="3"/>
      <c r="N56" s="73">
        <f>SUM(K56:M56)</f>
        <v>0</v>
      </c>
      <c r="O56" s="276">
        <f>F56+J56+N56</f>
        <v>19</v>
      </c>
    </row>
    <row r="57" spans="1:15" ht="15.75" thickBot="1">
      <c r="A57" s="50">
        <v>52</v>
      </c>
      <c r="B57" s="52" t="s">
        <v>86</v>
      </c>
      <c r="C57" s="9"/>
      <c r="D57" s="1"/>
      <c r="E57" s="1"/>
      <c r="F57" s="8">
        <f>SUM(C57:E57)</f>
        <v>0</v>
      </c>
      <c r="G57" s="12"/>
      <c r="H57" s="2"/>
      <c r="I57" s="2"/>
      <c r="J57" s="11">
        <v>0</v>
      </c>
      <c r="K57" s="16">
        <v>6</v>
      </c>
      <c r="L57" s="3">
        <v>7</v>
      </c>
      <c r="M57" s="3">
        <v>5</v>
      </c>
      <c r="N57" s="73">
        <v>18</v>
      </c>
      <c r="O57" s="276">
        <v>18</v>
      </c>
    </row>
    <row r="58" spans="1:15" ht="15.75" thickBot="1">
      <c r="A58" s="50"/>
      <c r="B58" s="52" t="s">
        <v>85</v>
      </c>
      <c r="C58" s="9"/>
      <c r="D58" s="1"/>
      <c r="E58" s="1"/>
      <c r="F58" s="8">
        <f>SUM(C58:E58)</f>
        <v>0</v>
      </c>
      <c r="G58" s="12"/>
      <c r="H58" s="2"/>
      <c r="I58" s="2"/>
      <c r="J58" s="11">
        <v>0</v>
      </c>
      <c r="K58" s="16">
        <v>11</v>
      </c>
      <c r="L58" s="3">
        <v>2</v>
      </c>
      <c r="M58" s="3">
        <v>5</v>
      </c>
      <c r="N58" s="73">
        <v>18</v>
      </c>
      <c r="O58" s="276">
        <v>18</v>
      </c>
    </row>
    <row r="59" spans="1:15" ht="15.75" thickBot="1">
      <c r="A59" s="50"/>
      <c r="B59" s="52" t="s">
        <v>79</v>
      </c>
      <c r="C59" s="9"/>
      <c r="D59" s="1"/>
      <c r="E59" s="1"/>
      <c r="F59" s="8">
        <f>SUM(C59:E59)</f>
        <v>0</v>
      </c>
      <c r="G59" s="12"/>
      <c r="H59" s="2"/>
      <c r="I59" s="2"/>
      <c r="J59" s="11">
        <v>0</v>
      </c>
      <c r="K59" s="16">
        <v>7</v>
      </c>
      <c r="L59" s="3">
        <v>6</v>
      </c>
      <c r="M59" s="3">
        <v>5</v>
      </c>
      <c r="N59" s="73">
        <v>18</v>
      </c>
      <c r="O59" s="276">
        <v>18</v>
      </c>
    </row>
    <row r="60" spans="1:15" ht="15.75" thickBot="1">
      <c r="A60" s="50"/>
      <c r="B60" s="52" t="s">
        <v>65</v>
      </c>
      <c r="C60" s="9"/>
      <c r="D60" s="1"/>
      <c r="E60" s="1"/>
      <c r="F60" s="8">
        <f>SUM(C60:E60)</f>
        <v>0</v>
      </c>
      <c r="G60" s="12"/>
      <c r="H60" s="2"/>
      <c r="I60" s="2"/>
      <c r="J60" s="11">
        <v>0</v>
      </c>
      <c r="K60" s="16">
        <v>7</v>
      </c>
      <c r="L60" s="3">
        <v>7</v>
      </c>
      <c r="M60" s="3">
        <v>4</v>
      </c>
      <c r="N60" s="73">
        <v>18</v>
      </c>
      <c r="O60" s="276">
        <v>18</v>
      </c>
    </row>
    <row r="61" spans="1:15" ht="15.75" thickBot="1">
      <c r="A61" s="50"/>
      <c r="B61" s="52" t="s">
        <v>64</v>
      </c>
      <c r="C61" s="9"/>
      <c r="D61" s="1"/>
      <c r="E61" s="1"/>
      <c r="F61" s="8">
        <f>SUM(C61:E61)</f>
        <v>0</v>
      </c>
      <c r="G61" s="12"/>
      <c r="H61" s="2"/>
      <c r="I61" s="2"/>
      <c r="J61" s="11">
        <v>0</v>
      </c>
      <c r="K61" s="16">
        <v>6</v>
      </c>
      <c r="L61" s="3">
        <v>7</v>
      </c>
      <c r="M61" s="3">
        <v>5</v>
      </c>
      <c r="N61" s="73">
        <v>18</v>
      </c>
      <c r="O61" s="276">
        <v>18</v>
      </c>
    </row>
    <row r="62" spans="1:15" ht="15.75" thickBot="1">
      <c r="A62" s="50"/>
      <c r="B62" s="52" t="s">
        <v>39</v>
      </c>
      <c r="C62" s="9"/>
      <c r="D62" s="1"/>
      <c r="E62" s="1"/>
      <c r="F62" s="8">
        <f>SUM(C62:E62)</f>
        <v>0</v>
      </c>
      <c r="G62" s="12">
        <v>4</v>
      </c>
      <c r="H62" s="2">
        <v>6</v>
      </c>
      <c r="I62" s="2">
        <v>8</v>
      </c>
      <c r="J62" s="11">
        <f>SUM(G62:I62)</f>
        <v>18</v>
      </c>
      <c r="K62" s="16"/>
      <c r="L62" s="3"/>
      <c r="M62" s="3"/>
      <c r="N62" s="73">
        <f>SUM(K62:M62)</f>
        <v>0</v>
      </c>
      <c r="O62" s="276">
        <f>F62+J62+N62</f>
        <v>18</v>
      </c>
    </row>
    <row r="63" spans="1:15" ht="15.75" thickBot="1">
      <c r="A63" s="50"/>
      <c r="B63" s="52" t="s">
        <v>41</v>
      </c>
      <c r="C63" s="9"/>
      <c r="D63" s="1"/>
      <c r="E63" s="1"/>
      <c r="F63" s="8">
        <f>SUM(C63:E63)</f>
        <v>0</v>
      </c>
      <c r="G63" s="12">
        <v>6</v>
      </c>
      <c r="H63" s="2">
        <v>5</v>
      </c>
      <c r="I63" s="2">
        <v>7</v>
      </c>
      <c r="J63" s="11">
        <f>SUM(G63:I63)</f>
        <v>18</v>
      </c>
      <c r="K63" s="16"/>
      <c r="L63" s="3"/>
      <c r="M63" s="3"/>
      <c r="N63" s="73">
        <f>SUM(K63:M63)</f>
        <v>0</v>
      </c>
      <c r="O63" s="276">
        <f>F63+J63+N63</f>
        <v>18</v>
      </c>
    </row>
    <row r="64" spans="1:15" ht="15.75" thickBot="1">
      <c r="A64" s="50">
        <v>59</v>
      </c>
      <c r="B64" s="52" t="s">
        <v>87</v>
      </c>
      <c r="C64" s="9"/>
      <c r="D64" s="1"/>
      <c r="E64" s="1"/>
      <c r="F64" s="8">
        <f>SUM(C64:E64)</f>
        <v>0</v>
      </c>
      <c r="G64" s="12"/>
      <c r="H64" s="2"/>
      <c r="I64" s="2"/>
      <c r="J64" s="11">
        <v>0</v>
      </c>
      <c r="K64" s="16">
        <v>7</v>
      </c>
      <c r="L64" s="3">
        <v>2</v>
      </c>
      <c r="M64" s="3">
        <v>8</v>
      </c>
      <c r="N64" s="73">
        <v>17</v>
      </c>
      <c r="O64" s="276">
        <v>17</v>
      </c>
    </row>
    <row r="65" spans="1:15" ht="15.75" thickBot="1">
      <c r="A65" s="50"/>
      <c r="B65" s="52" t="s">
        <v>68</v>
      </c>
      <c r="C65" s="9"/>
      <c r="D65" s="1"/>
      <c r="E65" s="1"/>
      <c r="F65" s="8">
        <f>SUM(C65:E65)</f>
        <v>0</v>
      </c>
      <c r="G65" s="12"/>
      <c r="H65" s="2"/>
      <c r="I65" s="2"/>
      <c r="J65" s="11">
        <v>0</v>
      </c>
      <c r="K65" s="16">
        <v>5</v>
      </c>
      <c r="L65" s="3">
        <v>8</v>
      </c>
      <c r="M65" s="3">
        <v>4</v>
      </c>
      <c r="N65" s="73">
        <v>17</v>
      </c>
      <c r="O65" s="276">
        <v>17</v>
      </c>
    </row>
    <row r="66" spans="1:15" ht="15.75" thickBot="1">
      <c r="A66" s="50"/>
      <c r="B66" s="52" t="s">
        <v>67</v>
      </c>
      <c r="C66" s="9"/>
      <c r="D66" s="1"/>
      <c r="E66" s="1"/>
      <c r="F66" s="8">
        <f>SUM(C66:E66)</f>
        <v>0</v>
      </c>
      <c r="G66" s="12"/>
      <c r="H66" s="2"/>
      <c r="I66" s="2"/>
      <c r="J66" s="11">
        <v>0</v>
      </c>
      <c r="K66" s="16">
        <v>7</v>
      </c>
      <c r="L66" s="3">
        <v>5</v>
      </c>
      <c r="M66" s="3">
        <v>5</v>
      </c>
      <c r="N66" s="73">
        <v>17</v>
      </c>
      <c r="O66" s="276">
        <v>17</v>
      </c>
    </row>
    <row r="67" spans="1:15" ht="15.75" thickBot="1">
      <c r="A67" s="50"/>
      <c r="B67" s="52" t="s">
        <v>66</v>
      </c>
      <c r="C67" s="9"/>
      <c r="D67" s="1"/>
      <c r="E67" s="1"/>
      <c r="F67" s="8">
        <f>SUM(C67:E67)</f>
        <v>0</v>
      </c>
      <c r="G67" s="12"/>
      <c r="H67" s="2"/>
      <c r="I67" s="2"/>
      <c r="J67" s="11">
        <v>0</v>
      </c>
      <c r="K67" s="16">
        <v>8</v>
      </c>
      <c r="L67" s="3">
        <v>6</v>
      </c>
      <c r="M67" s="3">
        <v>3</v>
      </c>
      <c r="N67" s="73">
        <v>17</v>
      </c>
      <c r="O67" s="276">
        <v>17</v>
      </c>
    </row>
    <row r="68" spans="1:15" ht="15.75" thickBot="1">
      <c r="A68" s="50"/>
      <c r="B68" s="52" t="s">
        <v>40</v>
      </c>
      <c r="C68" s="9"/>
      <c r="D68" s="1"/>
      <c r="E68" s="1"/>
      <c r="F68" s="8">
        <f>SUM(C68:E68)</f>
        <v>0</v>
      </c>
      <c r="G68" s="12">
        <v>5</v>
      </c>
      <c r="H68" s="2">
        <v>7</v>
      </c>
      <c r="I68" s="2">
        <v>5</v>
      </c>
      <c r="J68" s="11">
        <f>SUM(G68:I68)</f>
        <v>17</v>
      </c>
      <c r="K68" s="16"/>
      <c r="L68" s="3"/>
      <c r="M68" s="3"/>
      <c r="N68" s="73">
        <f>SUM(K68:M68)</f>
        <v>0</v>
      </c>
      <c r="O68" s="276">
        <f>F68+J68+N68</f>
        <v>17</v>
      </c>
    </row>
    <row r="69" spans="1:15" ht="15.75" thickBot="1">
      <c r="A69" s="50"/>
      <c r="B69" s="52" t="s">
        <v>48</v>
      </c>
      <c r="C69" s="9"/>
      <c r="D69" s="1"/>
      <c r="E69" s="1"/>
      <c r="F69" s="8">
        <f>SUM(C69:E69)</f>
        <v>0</v>
      </c>
      <c r="G69" s="12">
        <v>4</v>
      </c>
      <c r="H69" s="2">
        <v>6</v>
      </c>
      <c r="I69" s="2">
        <v>7</v>
      </c>
      <c r="J69" s="11">
        <f>SUM(G69:I69)</f>
        <v>17</v>
      </c>
      <c r="K69" s="16"/>
      <c r="L69" s="3"/>
      <c r="M69" s="3"/>
      <c r="N69" s="73">
        <f>SUM(K69:M69)</f>
        <v>0</v>
      </c>
      <c r="O69" s="276">
        <f>F69+J69+N69</f>
        <v>17</v>
      </c>
    </row>
    <row r="70" spans="1:15" ht="15.75" thickBot="1">
      <c r="A70" s="50">
        <v>65</v>
      </c>
      <c r="B70" s="52" t="s">
        <v>89</v>
      </c>
      <c r="C70" s="9"/>
      <c r="D70" s="1"/>
      <c r="E70" s="1"/>
      <c r="F70" s="8">
        <f>SUM(C70:E70)</f>
        <v>0</v>
      </c>
      <c r="G70" s="12"/>
      <c r="H70" s="2"/>
      <c r="I70" s="2"/>
      <c r="J70" s="11">
        <v>0</v>
      </c>
      <c r="K70" s="16">
        <v>5</v>
      </c>
      <c r="L70" s="3">
        <v>8</v>
      </c>
      <c r="M70" s="3">
        <v>3</v>
      </c>
      <c r="N70" s="73">
        <v>16</v>
      </c>
      <c r="O70" s="276">
        <v>16</v>
      </c>
    </row>
    <row r="71" spans="1:15" ht="15.75" thickBot="1">
      <c r="A71" s="50"/>
      <c r="B71" s="52" t="s">
        <v>81</v>
      </c>
      <c r="C71" s="9"/>
      <c r="D71" s="1"/>
      <c r="E71" s="1"/>
      <c r="F71" s="8">
        <f>SUM(C71:E71)</f>
        <v>0</v>
      </c>
      <c r="G71" s="12"/>
      <c r="H71" s="2"/>
      <c r="I71" s="2"/>
      <c r="J71" s="11">
        <v>0</v>
      </c>
      <c r="K71" s="16">
        <v>6</v>
      </c>
      <c r="L71" s="3">
        <v>3</v>
      </c>
      <c r="M71" s="3">
        <v>7</v>
      </c>
      <c r="N71" s="73">
        <v>16</v>
      </c>
      <c r="O71" s="276">
        <v>16</v>
      </c>
    </row>
    <row r="72" spans="1:15" ht="15.75" thickBot="1">
      <c r="A72" s="50"/>
      <c r="B72" s="52" t="s">
        <v>69</v>
      </c>
      <c r="C72" s="9"/>
      <c r="D72" s="1"/>
      <c r="E72" s="1"/>
      <c r="F72" s="8">
        <f>SUM(C72:E72)</f>
        <v>0</v>
      </c>
      <c r="G72" s="12"/>
      <c r="H72" s="2"/>
      <c r="I72" s="2"/>
      <c r="J72" s="11">
        <v>0</v>
      </c>
      <c r="K72" s="16">
        <v>3</v>
      </c>
      <c r="L72" s="3">
        <v>6</v>
      </c>
      <c r="M72" s="3">
        <v>7</v>
      </c>
      <c r="N72" s="73">
        <v>16</v>
      </c>
      <c r="O72" s="276">
        <v>16</v>
      </c>
    </row>
    <row r="73" spans="1:15" ht="15.75" thickBot="1">
      <c r="A73" s="50">
        <v>68</v>
      </c>
      <c r="B73" s="52" t="s">
        <v>103</v>
      </c>
      <c r="C73" s="9"/>
      <c r="D73" s="1"/>
      <c r="E73" s="1"/>
      <c r="F73" s="8">
        <f>SUM(C73:E73)</f>
        <v>0</v>
      </c>
      <c r="G73" s="12"/>
      <c r="H73" s="2"/>
      <c r="I73" s="2"/>
      <c r="J73" s="11">
        <v>0</v>
      </c>
      <c r="K73" s="16">
        <v>5</v>
      </c>
      <c r="L73" s="3">
        <v>5</v>
      </c>
      <c r="M73" s="3">
        <v>5</v>
      </c>
      <c r="N73" s="73">
        <v>15</v>
      </c>
      <c r="O73" s="276">
        <v>15</v>
      </c>
    </row>
    <row r="74" spans="1:15" ht="15.75" thickBot="1">
      <c r="A74" s="50"/>
      <c r="B74" s="52" t="s">
        <v>102</v>
      </c>
      <c r="C74" s="9"/>
      <c r="D74" s="1"/>
      <c r="E74" s="1"/>
      <c r="F74" s="8">
        <f>SUM(C74:E74)</f>
        <v>0</v>
      </c>
      <c r="G74" s="12"/>
      <c r="H74" s="2"/>
      <c r="I74" s="2"/>
      <c r="J74" s="11">
        <v>0</v>
      </c>
      <c r="K74" s="16">
        <v>5</v>
      </c>
      <c r="L74" s="3">
        <v>4</v>
      </c>
      <c r="M74" s="3">
        <v>6</v>
      </c>
      <c r="N74" s="73">
        <v>15</v>
      </c>
      <c r="O74" s="276">
        <v>15</v>
      </c>
    </row>
    <row r="75" spans="1:15" ht="15.75" thickBot="1">
      <c r="A75" s="50"/>
      <c r="B75" s="52" t="s">
        <v>97</v>
      </c>
      <c r="C75" s="9"/>
      <c r="D75" s="1"/>
      <c r="E75" s="1"/>
      <c r="F75" s="8">
        <f>SUM(C75:E75)</f>
        <v>0</v>
      </c>
      <c r="G75" s="12"/>
      <c r="H75" s="2"/>
      <c r="I75" s="2"/>
      <c r="J75" s="11">
        <v>0</v>
      </c>
      <c r="K75" s="16">
        <v>6</v>
      </c>
      <c r="L75" s="3">
        <v>4</v>
      </c>
      <c r="M75" s="3">
        <v>5</v>
      </c>
      <c r="N75" s="73">
        <v>15</v>
      </c>
      <c r="O75" s="276">
        <v>15</v>
      </c>
    </row>
    <row r="76" spans="1:15" ht="15.75" thickBot="1">
      <c r="A76" s="50"/>
      <c r="B76" s="52" t="s">
        <v>83</v>
      </c>
      <c r="C76" s="9"/>
      <c r="D76" s="1"/>
      <c r="E76" s="1"/>
      <c r="F76" s="8">
        <f>SUM(C76:E76)</f>
        <v>0</v>
      </c>
      <c r="G76" s="12"/>
      <c r="H76" s="2"/>
      <c r="I76" s="2"/>
      <c r="J76" s="11">
        <v>0</v>
      </c>
      <c r="K76" s="16">
        <v>7</v>
      </c>
      <c r="L76" s="3">
        <v>1</v>
      </c>
      <c r="M76" s="3">
        <v>7</v>
      </c>
      <c r="N76" s="73">
        <v>15</v>
      </c>
      <c r="O76" s="276">
        <v>15</v>
      </c>
    </row>
    <row r="77" spans="1:15" ht="15.75" thickBot="1">
      <c r="A77" s="50"/>
      <c r="B77" s="52" t="s">
        <v>52</v>
      </c>
      <c r="C77" s="9"/>
      <c r="D77" s="1"/>
      <c r="E77" s="1"/>
      <c r="F77" s="8">
        <f>SUM(C77:E77)</f>
        <v>0</v>
      </c>
      <c r="G77" s="12">
        <v>5</v>
      </c>
      <c r="H77" s="2">
        <v>3</v>
      </c>
      <c r="I77" s="2">
        <v>7</v>
      </c>
      <c r="J77" s="11">
        <f>SUM(G77:I77)</f>
        <v>15</v>
      </c>
      <c r="K77" s="16"/>
      <c r="L77" s="3"/>
      <c r="M77" s="3"/>
      <c r="N77" s="73">
        <f>SUM(K77:M77)</f>
        <v>0</v>
      </c>
      <c r="O77" s="276">
        <f>F77+J77+N77</f>
        <v>15</v>
      </c>
    </row>
    <row r="78" spans="1:15" ht="15.75" thickBot="1">
      <c r="A78" s="50"/>
      <c r="B78" s="58" t="s">
        <v>14</v>
      </c>
      <c r="C78" s="9">
        <v>1</v>
      </c>
      <c r="D78" s="1">
        <v>2</v>
      </c>
      <c r="E78" s="1">
        <v>12</v>
      </c>
      <c r="F78" s="8">
        <f>SUM(C78:E78)</f>
        <v>15</v>
      </c>
      <c r="G78" s="12"/>
      <c r="H78" s="2"/>
      <c r="I78" s="2"/>
      <c r="J78" s="11">
        <f>SUM(G78:I78)</f>
        <v>0</v>
      </c>
      <c r="K78" s="16"/>
      <c r="L78" s="3"/>
      <c r="M78" s="3"/>
      <c r="N78" s="73">
        <f>SUM(K78:M78)</f>
        <v>0</v>
      </c>
      <c r="O78" s="276">
        <f>F78+J78+N78</f>
        <v>15</v>
      </c>
    </row>
    <row r="79" spans="1:15" ht="15.75" thickBot="1">
      <c r="A79" s="50"/>
      <c r="B79" s="52" t="s">
        <v>70</v>
      </c>
      <c r="C79" s="9"/>
      <c r="D79" s="1"/>
      <c r="E79" s="1"/>
      <c r="F79" s="8">
        <v>0</v>
      </c>
      <c r="G79" s="12"/>
      <c r="H79" s="2"/>
      <c r="I79" s="5"/>
      <c r="J79" s="11">
        <f>SUM(G79:I79)</f>
        <v>0</v>
      </c>
      <c r="K79" s="16">
        <v>6</v>
      </c>
      <c r="L79" s="3">
        <v>3</v>
      </c>
      <c r="M79" s="6">
        <v>6</v>
      </c>
      <c r="N79" s="73">
        <v>15</v>
      </c>
      <c r="O79" s="276">
        <v>15</v>
      </c>
    </row>
    <row r="80" spans="1:15" ht="15.75" thickBot="1">
      <c r="A80" s="50">
        <v>75</v>
      </c>
      <c r="B80" s="86" t="s">
        <v>72</v>
      </c>
      <c r="C80" s="22"/>
      <c r="D80" s="23"/>
      <c r="E80" s="23"/>
      <c r="F80" s="8">
        <v>0</v>
      </c>
      <c r="G80" s="24"/>
      <c r="H80" s="25"/>
      <c r="I80" s="25"/>
      <c r="J80" s="11">
        <f>SUM(G80:I80)</f>
        <v>0</v>
      </c>
      <c r="K80" s="26">
        <v>6</v>
      </c>
      <c r="L80" s="27">
        <v>3</v>
      </c>
      <c r="M80" s="27">
        <v>5</v>
      </c>
      <c r="N80" s="272">
        <v>14</v>
      </c>
      <c r="O80" s="276">
        <v>14</v>
      </c>
    </row>
    <row r="81" spans="1:16" ht="15.75" thickBot="1">
      <c r="A81" s="50"/>
      <c r="B81" s="21" t="s">
        <v>75</v>
      </c>
      <c r="C81" s="22"/>
      <c r="D81" s="23"/>
      <c r="E81" s="23"/>
      <c r="F81" s="8">
        <v>0</v>
      </c>
      <c r="G81" s="24"/>
      <c r="H81" s="25"/>
      <c r="I81" s="25"/>
      <c r="J81" s="11">
        <f>SUM(G81:I81)</f>
        <v>0</v>
      </c>
      <c r="K81" s="26">
        <v>9</v>
      </c>
      <c r="L81" s="27">
        <v>0</v>
      </c>
      <c r="M81" s="27">
        <v>5</v>
      </c>
      <c r="N81" s="273">
        <f>SUM(K81:M81)</f>
        <v>14</v>
      </c>
      <c r="O81" s="276">
        <f>F81+J81+N81</f>
        <v>14</v>
      </c>
    </row>
    <row r="82" spans="1:16" ht="15.75" thickBot="1">
      <c r="A82" s="50"/>
      <c r="B82" s="86" t="s">
        <v>71</v>
      </c>
      <c r="C82" s="22"/>
      <c r="D82" s="23"/>
      <c r="E82" s="63"/>
      <c r="F82" s="8">
        <v>0</v>
      </c>
      <c r="G82" s="64"/>
      <c r="H82" s="25"/>
      <c r="I82" s="25"/>
      <c r="J82" s="11">
        <f>SUM(G82:I82)</f>
        <v>0</v>
      </c>
      <c r="K82" s="26">
        <v>7</v>
      </c>
      <c r="L82" s="27">
        <v>1</v>
      </c>
      <c r="M82" s="27">
        <v>6</v>
      </c>
      <c r="N82" s="274">
        <v>14</v>
      </c>
      <c r="O82" s="276">
        <v>14</v>
      </c>
    </row>
    <row r="83" spans="1:16" ht="15.75" thickBot="1">
      <c r="A83" s="50"/>
      <c r="B83" s="87" t="s">
        <v>13</v>
      </c>
      <c r="C83" s="53">
        <v>5</v>
      </c>
      <c r="D83" s="54">
        <v>0</v>
      </c>
      <c r="E83" s="65">
        <v>9</v>
      </c>
      <c r="F83" s="66">
        <f>SUM(C83:E83)</f>
        <v>14</v>
      </c>
      <c r="G83" s="62"/>
      <c r="H83" s="55"/>
      <c r="I83" s="55"/>
      <c r="J83" s="67">
        <f>SUM(G83:I83)</f>
        <v>0</v>
      </c>
      <c r="K83" s="56"/>
      <c r="L83" s="57"/>
      <c r="M83" s="61"/>
      <c r="N83" s="72">
        <f>SUM(K83:M83)</f>
        <v>0</v>
      </c>
      <c r="O83" s="276">
        <f>F83+J83+N83</f>
        <v>14</v>
      </c>
      <c r="P83" s="84"/>
    </row>
    <row r="84" spans="1:16" ht="15.75" thickBot="1">
      <c r="A84" s="50">
        <v>79</v>
      </c>
      <c r="B84" s="86" t="s">
        <v>96</v>
      </c>
      <c r="C84" s="22"/>
      <c r="D84" s="23"/>
      <c r="E84" s="59"/>
      <c r="F84" s="66">
        <v>0</v>
      </c>
      <c r="G84" s="81"/>
      <c r="H84" s="25"/>
      <c r="I84" s="25"/>
      <c r="J84" s="67">
        <f>SUM(G84:I84)</f>
        <v>0</v>
      </c>
      <c r="K84" s="26">
        <v>4</v>
      </c>
      <c r="L84" s="27">
        <v>4</v>
      </c>
      <c r="M84" s="82">
        <v>5</v>
      </c>
      <c r="N84" s="83">
        <v>13</v>
      </c>
      <c r="O84" s="276">
        <v>13</v>
      </c>
      <c r="P84" s="84"/>
    </row>
    <row r="85" spans="1:16" ht="15.75" thickBot="1">
      <c r="A85" s="50">
        <v>80</v>
      </c>
      <c r="B85" s="74" t="s">
        <v>93</v>
      </c>
      <c r="C85" s="7"/>
      <c r="D85" s="4"/>
      <c r="E85" s="4"/>
      <c r="F85" s="66">
        <v>0</v>
      </c>
      <c r="G85" s="10"/>
      <c r="H85" s="5"/>
      <c r="I85" s="5"/>
      <c r="J85" s="67">
        <f>SUM(G85:I85)</f>
        <v>0</v>
      </c>
      <c r="K85" s="14">
        <v>5</v>
      </c>
      <c r="L85" s="6">
        <v>7</v>
      </c>
      <c r="M85" s="6">
        <v>0</v>
      </c>
      <c r="N85" s="73">
        <v>12</v>
      </c>
      <c r="O85" s="276">
        <v>12</v>
      </c>
    </row>
    <row r="86" spans="1:16" ht="15.75" thickBot="1">
      <c r="A86" s="50"/>
      <c r="B86" s="86" t="s">
        <v>73</v>
      </c>
      <c r="C86" s="22"/>
      <c r="D86" s="23"/>
      <c r="E86" s="59"/>
      <c r="F86" s="66">
        <v>0</v>
      </c>
      <c r="G86" s="24"/>
      <c r="H86" s="25"/>
      <c r="I86" s="68"/>
      <c r="J86" s="67">
        <f>SUM(G86:I86)</f>
        <v>0</v>
      </c>
      <c r="K86" s="26">
        <v>5</v>
      </c>
      <c r="L86" s="27">
        <v>3</v>
      </c>
      <c r="M86" s="69">
        <v>4</v>
      </c>
      <c r="N86" s="275">
        <v>12</v>
      </c>
      <c r="O86" s="276">
        <v>12</v>
      </c>
    </row>
    <row r="87" spans="1:16" ht="15.75" thickBot="1">
      <c r="A87" s="50"/>
      <c r="B87" s="74" t="s">
        <v>91</v>
      </c>
      <c r="C87" s="7"/>
      <c r="D87" s="4"/>
      <c r="E87" s="4"/>
      <c r="F87" s="66">
        <v>0</v>
      </c>
      <c r="G87" s="10"/>
      <c r="H87" s="5"/>
      <c r="I87" s="5"/>
      <c r="J87" s="67">
        <f>SUM(G87:I87)</f>
        <v>0</v>
      </c>
      <c r="K87" s="14">
        <v>3</v>
      </c>
      <c r="L87" s="6">
        <v>6</v>
      </c>
      <c r="M87" s="6">
        <v>3</v>
      </c>
      <c r="N87" s="73">
        <v>12</v>
      </c>
      <c r="O87" s="276">
        <v>12</v>
      </c>
    </row>
    <row r="88" spans="1:16" ht="15.75" thickBot="1">
      <c r="A88" s="50"/>
      <c r="B88" s="19" t="s">
        <v>74</v>
      </c>
      <c r="C88" s="7"/>
      <c r="D88" s="4"/>
      <c r="E88" s="4"/>
      <c r="F88" s="8">
        <f>SUM(C88:E88)</f>
        <v>0</v>
      </c>
      <c r="G88" s="10"/>
      <c r="H88" s="5"/>
      <c r="I88" s="5"/>
      <c r="J88" s="67">
        <f>SUM(G88:I88)</f>
        <v>0</v>
      </c>
      <c r="K88" s="14">
        <v>4</v>
      </c>
      <c r="L88" s="6">
        <v>0</v>
      </c>
      <c r="M88" s="6">
        <v>8</v>
      </c>
      <c r="N88" s="73">
        <f>SUM(K88:M88)</f>
        <v>12</v>
      </c>
      <c r="O88" s="276">
        <f>F88+J88+N88</f>
        <v>12</v>
      </c>
    </row>
    <row r="89" spans="1:16" ht="15.75" thickBot="1">
      <c r="A89" s="50">
        <v>84</v>
      </c>
      <c r="B89" s="21" t="s">
        <v>92</v>
      </c>
      <c r="C89" s="75"/>
      <c r="D89" s="76"/>
      <c r="E89" s="76"/>
      <c r="F89" s="8">
        <f>SUM(C89:E89)</f>
        <v>0</v>
      </c>
      <c r="G89" s="77"/>
      <c r="H89" s="78"/>
      <c r="I89" s="78"/>
      <c r="J89" s="67">
        <f>SUM(G89:I89)</f>
        <v>0</v>
      </c>
      <c r="K89" s="79">
        <v>2</v>
      </c>
      <c r="L89" s="80">
        <v>6</v>
      </c>
      <c r="M89" s="80">
        <v>3</v>
      </c>
      <c r="N89" s="273">
        <v>11</v>
      </c>
      <c r="O89" s="276">
        <v>11</v>
      </c>
    </row>
    <row r="90" spans="1:16" ht="15.75" thickBot="1">
      <c r="A90" s="50"/>
      <c r="B90" s="20" t="s">
        <v>76</v>
      </c>
      <c r="C90" s="28"/>
      <c r="D90" s="29"/>
      <c r="E90" s="29"/>
      <c r="F90" s="8">
        <f>SUM(C90:E90)</f>
        <v>0</v>
      </c>
      <c r="G90" s="30"/>
      <c r="H90" s="31"/>
      <c r="I90" s="31"/>
      <c r="J90" s="67">
        <f>SUM(G90:I90)</f>
        <v>0</v>
      </c>
      <c r="K90" s="32">
        <v>2</v>
      </c>
      <c r="L90" s="33">
        <v>3</v>
      </c>
      <c r="M90" s="33">
        <v>6</v>
      </c>
      <c r="N90" s="273">
        <f>SUM(K90:M90)</f>
        <v>11</v>
      </c>
      <c r="O90" s="276">
        <f>F90+J90+N90</f>
        <v>11</v>
      </c>
    </row>
    <row r="91" spans="1:16" ht="15.75" thickBot="1">
      <c r="A91" s="50">
        <v>86</v>
      </c>
      <c r="B91" s="20" t="s">
        <v>90</v>
      </c>
      <c r="C91" s="28"/>
      <c r="D91" s="29"/>
      <c r="E91" s="29"/>
      <c r="F91" s="8">
        <f>SUM(C91:E91)</f>
        <v>0</v>
      </c>
      <c r="G91" s="30"/>
      <c r="H91" s="31"/>
      <c r="I91" s="31"/>
      <c r="J91" s="67">
        <f>SUM(G91:I91)</f>
        <v>0</v>
      </c>
      <c r="K91" s="32">
        <v>2</v>
      </c>
      <c r="L91" s="33">
        <v>2</v>
      </c>
      <c r="M91" s="33">
        <v>4</v>
      </c>
      <c r="N91" s="273">
        <v>8</v>
      </c>
      <c r="O91" s="276">
        <v>8</v>
      </c>
    </row>
    <row r="92" spans="1:16" ht="15.75" thickBot="1">
      <c r="A92" s="50"/>
      <c r="B92" s="20" t="s">
        <v>82</v>
      </c>
      <c r="C92" s="28"/>
      <c r="D92" s="29"/>
      <c r="E92" s="29"/>
      <c r="F92" s="8">
        <f>SUM(C92:E92)</f>
        <v>0</v>
      </c>
      <c r="G92" s="30"/>
      <c r="H92" s="31"/>
      <c r="I92" s="31"/>
      <c r="J92" s="67">
        <f>SUM(G92:I92)</f>
        <v>0</v>
      </c>
      <c r="K92" s="32">
        <v>4</v>
      </c>
      <c r="L92" s="33">
        <v>0</v>
      </c>
      <c r="M92" s="33">
        <v>4</v>
      </c>
      <c r="N92" s="273">
        <v>8</v>
      </c>
      <c r="O92" s="276">
        <v>8</v>
      </c>
    </row>
    <row r="93" spans="1:16" ht="15.75" thickBot="1">
      <c r="A93" s="50"/>
      <c r="B93" s="20" t="s">
        <v>78</v>
      </c>
      <c r="C93" s="28"/>
      <c r="D93" s="29"/>
      <c r="E93" s="29"/>
      <c r="F93" s="8">
        <f>SUM(C93:E93)</f>
        <v>0</v>
      </c>
      <c r="G93" s="30"/>
      <c r="H93" s="31"/>
      <c r="I93" s="31"/>
      <c r="J93" s="67">
        <f>SUM(G93:I93)</f>
        <v>0</v>
      </c>
      <c r="K93" s="32">
        <v>3</v>
      </c>
      <c r="L93" s="33">
        <v>5</v>
      </c>
      <c r="M93" s="33">
        <v>0</v>
      </c>
      <c r="N93" s="273">
        <v>8</v>
      </c>
      <c r="O93" s="276">
        <v>8</v>
      </c>
    </row>
    <row r="94" spans="1:16" ht="15.75" thickBot="1">
      <c r="A94" s="50">
        <v>89</v>
      </c>
      <c r="B94" s="20" t="s">
        <v>77</v>
      </c>
      <c r="C94" s="28"/>
      <c r="D94" s="29"/>
      <c r="E94" s="29"/>
      <c r="F94" s="8">
        <f>SUM(C94:E94)</f>
        <v>0</v>
      </c>
      <c r="G94" s="30"/>
      <c r="H94" s="31"/>
      <c r="I94" s="31"/>
      <c r="J94" s="67">
        <f>SUM(G94:I94)</f>
        <v>0</v>
      </c>
      <c r="K94" s="32">
        <v>0</v>
      </c>
      <c r="L94" s="33">
        <v>0</v>
      </c>
      <c r="M94" s="33">
        <v>4</v>
      </c>
      <c r="N94" s="273">
        <f>SUM(K94:M94)</f>
        <v>4</v>
      </c>
      <c r="O94" s="277">
        <f>F94+J94+N94</f>
        <v>4</v>
      </c>
    </row>
    <row r="95" spans="1:16" ht="15.75" thickBot="1">
      <c r="B95" s="20"/>
      <c r="C95" s="28"/>
      <c r="D95" s="29"/>
      <c r="E95" s="29"/>
      <c r="F95" s="8">
        <f t="shared" ref="F88:F114" si="0">SUM(C95:E95)</f>
        <v>0</v>
      </c>
      <c r="G95" s="30"/>
      <c r="H95" s="31"/>
      <c r="I95" s="31"/>
      <c r="J95" s="13">
        <f t="shared" ref="J95:J114" si="1">SUM(G95:I95)</f>
        <v>0</v>
      </c>
      <c r="K95" s="32"/>
      <c r="L95" s="33"/>
      <c r="M95" s="33"/>
      <c r="N95" s="17">
        <f t="shared" ref="N88:N114" si="2">SUM(K95:M95)</f>
        <v>0</v>
      </c>
      <c r="O95" s="18">
        <f t="shared" ref="O88:O114" si="3">F95+J95+N95</f>
        <v>0</v>
      </c>
    </row>
    <row r="96" spans="1:16" ht="15.75" thickBot="1">
      <c r="B96" s="20"/>
      <c r="C96" s="28"/>
      <c r="D96" s="29"/>
      <c r="E96" s="29"/>
      <c r="F96" s="8">
        <f t="shared" si="0"/>
        <v>0</v>
      </c>
      <c r="G96" s="30"/>
      <c r="H96" s="31"/>
      <c r="I96" s="31"/>
      <c r="J96" s="13">
        <f t="shared" si="1"/>
        <v>0</v>
      </c>
      <c r="K96" s="32"/>
      <c r="L96" s="33"/>
      <c r="M96" s="33"/>
      <c r="N96" s="17">
        <f t="shared" si="2"/>
        <v>0</v>
      </c>
      <c r="O96" s="18">
        <f t="shared" si="3"/>
        <v>0</v>
      </c>
    </row>
    <row r="97" spans="2:15" ht="15.75" thickBot="1">
      <c r="B97" s="20"/>
      <c r="C97" s="28"/>
      <c r="D97" s="29"/>
      <c r="E97" s="29"/>
      <c r="F97" s="8">
        <f t="shared" si="0"/>
        <v>0</v>
      </c>
      <c r="G97" s="30"/>
      <c r="H97" s="31"/>
      <c r="I97" s="31"/>
      <c r="J97" s="13">
        <f t="shared" si="1"/>
        <v>0</v>
      </c>
      <c r="K97" s="32"/>
      <c r="L97" s="33"/>
      <c r="M97" s="33"/>
      <c r="N97" s="17">
        <f t="shared" si="2"/>
        <v>0</v>
      </c>
      <c r="O97" s="18">
        <f t="shared" si="3"/>
        <v>0</v>
      </c>
    </row>
    <row r="98" spans="2:15" ht="15.75" thickBot="1">
      <c r="B98" s="20"/>
      <c r="C98" s="28"/>
      <c r="D98" s="29"/>
      <c r="E98" s="29"/>
      <c r="F98" s="8">
        <f t="shared" si="0"/>
        <v>0</v>
      </c>
      <c r="G98" s="30"/>
      <c r="H98" s="31"/>
      <c r="I98" s="31"/>
      <c r="J98" s="13">
        <f t="shared" si="1"/>
        <v>0</v>
      </c>
      <c r="K98" s="32"/>
      <c r="L98" s="33"/>
      <c r="M98" s="33"/>
      <c r="N98" s="17">
        <f t="shared" si="2"/>
        <v>0</v>
      </c>
      <c r="O98" s="18">
        <f t="shared" si="3"/>
        <v>0</v>
      </c>
    </row>
    <row r="99" spans="2:15" ht="15.75" thickBot="1">
      <c r="B99" s="20"/>
      <c r="C99" s="28"/>
      <c r="D99" s="29"/>
      <c r="E99" s="29"/>
      <c r="F99" s="8">
        <f t="shared" si="0"/>
        <v>0</v>
      </c>
      <c r="G99" s="30"/>
      <c r="H99" s="31"/>
      <c r="I99" s="31"/>
      <c r="J99" s="13">
        <f t="shared" si="1"/>
        <v>0</v>
      </c>
      <c r="K99" s="32"/>
      <c r="L99" s="33"/>
      <c r="M99" s="33"/>
      <c r="N99" s="17">
        <f t="shared" si="2"/>
        <v>0</v>
      </c>
      <c r="O99" s="18">
        <f t="shared" si="3"/>
        <v>0</v>
      </c>
    </row>
    <row r="100" spans="2:15" ht="15.75" thickBot="1">
      <c r="B100" s="20"/>
      <c r="C100" s="28"/>
      <c r="D100" s="29"/>
      <c r="E100" s="29"/>
      <c r="F100" s="8">
        <f t="shared" si="0"/>
        <v>0</v>
      </c>
      <c r="G100" s="30"/>
      <c r="H100" s="31"/>
      <c r="I100" s="31"/>
      <c r="J100" s="13">
        <f t="shared" si="1"/>
        <v>0</v>
      </c>
      <c r="K100" s="32"/>
      <c r="L100" s="33"/>
      <c r="M100" s="33"/>
      <c r="N100" s="17">
        <f t="shared" si="2"/>
        <v>0</v>
      </c>
      <c r="O100" s="18">
        <f t="shared" si="3"/>
        <v>0</v>
      </c>
    </row>
    <row r="101" spans="2:15" ht="15.75" thickBot="1">
      <c r="B101" s="20"/>
      <c r="C101" s="28"/>
      <c r="D101" s="29"/>
      <c r="E101" s="29"/>
      <c r="F101" s="8">
        <f t="shared" si="0"/>
        <v>0</v>
      </c>
      <c r="G101" s="30"/>
      <c r="H101" s="31"/>
      <c r="I101" s="31"/>
      <c r="J101" s="13">
        <f t="shared" si="1"/>
        <v>0</v>
      </c>
      <c r="K101" s="32"/>
      <c r="L101" s="33"/>
      <c r="M101" s="33"/>
      <c r="N101" s="17">
        <f t="shared" si="2"/>
        <v>0</v>
      </c>
      <c r="O101" s="18">
        <f t="shared" si="3"/>
        <v>0</v>
      </c>
    </row>
    <row r="102" spans="2:15" ht="15.75" thickBot="1">
      <c r="B102" s="20"/>
      <c r="C102" s="28"/>
      <c r="D102" s="29"/>
      <c r="E102" s="29"/>
      <c r="F102" s="8">
        <f t="shared" si="0"/>
        <v>0</v>
      </c>
      <c r="G102" s="30"/>
      <c r="H102" s="31"/>
      <c r="I102" s="31"/>
      <c r="J102" s="13">
        <f t="shared" si="1"/>
        <v>0</v>
      </c>
      <c r="K102" s="32"/>
      <c r="L102" s="33"/>
      <c r="M102" s="33"/>
      <c r="N102" s="17">
        <f t="shared" si="2"/>
        <v>0</v>
      </c>
      <c r="O102" s="18">
        <f t="shared" si="3"/>
        <v>0</v>
      </c>
    </row>
    <row r="103" spans="2:15" ht="15.75" thickBot="1">
      <c r="B103" s="20"/>
      <c r="C103" s="28"/>
      <c r="D103" s="29"/>
      <c r="E103" s="29"/>
      <c r="F103" s="8">
        <f t="shared" si="0"/>
        <v>0</v>
      </c>
      <c r="G103" s="30"/>
      <c r="H103" s="31"/>
      <c r="I103" s="31"/>
      <c r="J103" s="13">
        <f t="shared" si="1"/>
        <v>0</v>
      </c>
      <c r="K103" s="32"/>
      <c r="L103" s="33"/>
      <c r="M103" s="33"/>
      <c r="N103" s="17">
        <f t="shared" si="2"/>
        <v>0</v>
      </c>
      <c r="O103" s="18">
        <f t="shared" si="3"/>
        <v>0</v>
      </c>
    </row>
    <row r="104" spans="2:15" ht="15.75" thickBot="1">
      <c r="B104" s="20"/>
      <c r="C104" s="28"/>
      <c r="D104" s="29"/>
      <c r="E104" s="29"/>
      <c r="F104" s="8">
        <f t="shared" si="0"/>
        <v>0</v>
      </c>
      <c r="G104" s="30"/>
      <c r="H104" s="31"/>
      <c r="I104" s="31"/>
      <c r="J104" s="13">
        <f t="shared" si="1"/>
        <v>0</v>
      </c>
      <c r="K104" s="32"/>
      <c r="L104" s="33"/>
      <c r="M104" s="33"/>
      <c r="N104" s="17">
        <f t="shared" si="2"/>
        <v>0</v>
      </c>
      <c r="O104" s="18">
        <f t="shared" si="3"/>
        <v>0</v>
      </c>
    </row>
    <row r="105" spans="2:15" ht="15.75" thickBot="1">
      <c r="B105" s="20"/>
      <c r="C105" s="28"/>
      <c r="D105" s="29"/>
      <c r="E105" s="29"/>
      <c r="F105" s="8">
        <f t="shared" si="0"/>
        <v>0</v>
      </c>
      <c r="G105" s="30"/>
      <c r="H105" s="31"/>
      <c r="I105" s="31"/>
      <c r="J105" s="13">
        <f t="shared" si="1"/>
        <v>0</v>
      </c>
      <c r="K105" s="32"/>
      <c r="L105" s="33"/>
      <c r="M105" s="33"/>
      <c r="N105" s="17">
        <f t="shared" si="2"/>
        <v>0</v>
      </c>
      <c r="O105" s="18">
        <f t="shared" si="3"/>
        <v>0</v>
      </c>
    </row>
    <row r="106" spans="2:15" ht="15.75" thickBot="1">
      <c r="B106" s="20"/>
      <c r="C106" s="28"/>
      <c r="D106" s="29"/>
      <c r="E106" s="29"/>
      <c r="F106" s="8">
        <f t="shared" si="0"/>
        <v>0</v>
      </c>
      <c r="G106" s="30"/>
      <c r="H106" s="31"/>
      <c r="I106" s="31"/>
      <c r="J106" s="13">
        <f t="shared" si="1"/>
        <v>0</v>
      </c>
      <c r="K106" s="32"/>
      <c r="L106" s="33"/>
      <c r="M106" s="33"/>
      <c r="N106" s="17">
        <f t="shared" si="2"/>
        <v>0</v>
      </c>
      <c r="O106" s="18">
        <f t="shared" si="3"/>
        <v>0</v>
      </c>
    </row>
    <row r="107" spans="2:15" ht="15.75" thickBot="1">
      <c r="B107" s="20"/>
      <c r="C107" s="28"/>
      <c r="D107" s="29"/>
      <c r="E107" s="29"/>
      <c r="F107" s="8">
        <f t="shared" si="0"/>
        <v>0</v>
      </c>
      <c r="G107" s="30"/>
      <c r="H107" s="31"/>
      <c r="I107" s="31"/>
      <c r="J107" s="13">
        <f t="shared" si="1"/>
        <v>0</v>
      </c>
      <c r="K107" s="32"/>
      <c r="L107" s="33"/>
      <c r="M107" s="33"/>
      <c r="N107" s="17">
        <f t="shared" si="2"/>
        <v>0</v>
      </c>
      <c r="O107" s="18">
        <f t="shared" si="3"/>
        <v>0</v>
      </c>
    </row>
    <row r="108" spans="2:15" ht="15.75" thickBot="1">
      <c r="B108" s="20"/>
      <c r="C108" s="28"/>
      <c r="D108" s="29"/>
      <c r="E108" s="29"/>
      <c r="F108" s="8">
        <f t="shared" si="0"/>
        <v>0</v>
      </c>
      <c r="G108" s="30"/>
      <c r="H108" s="31"/>
      <c r="I108" s="31"/>
      <c r="J108" s="13">
        <f t="shared" si="1"/>
        <v>0</v>
      </c>
      <c r="K108" s="32"/>
      <c r="L108" s="33"/>
      <c r="M108" s="33"/>
      <c r="N108" s="17">
        <f t="shared" si="2"/>
        <v>0</v>
      </c>
      <c r="O108" s="18">
        <f t="shared" si="3"/>
        <v>0</v>
      </c>
    </row>
    <row r="109" spans="2:15" ht="15.75" thickBot="1">
      <c r="B109" s="20"/>
      <c r="C109" s="28"/>
      <c r="D109" s="29"/>
      <c r="E109" s="29"/>
      <c r="F109" s="8">
        <f t="shared" si="0"/>
        <v>0</v>
      </c>
      <c r="G109" s="30"/>
      <c r="H109" s="31"/>
      <c r="I109" s="31"/>
      <c r="J109" s="13">
        <f t="shared" si="1"/>
        <v>0</v>
      </c>
      <c r="K109" s="32"/>
      <c r="L109" s="33"/>
      <c r="M109" s="33"/>
      <c r="N109" s="17">
        <f t="shared" si="2"/>
        <v>0</v>
      </c>
      <c r="O109" s="18">
        <f t="shared" si="3"/>
        <v>0</v>
      </c>
    </row>
    <row r="110" spans="2:15" ht="15.75" thickBot="1">
      <c r="B110" s="20"/>
      <c r="C110" s="28"/>
      <c r="D110" s="29"/>
      <c r="E110" s="29"/>
      <c r="F110" s="8">
        <f t="shared" si="0"/>
        <v>0</v>
      </c>
      <c r="G110" s="30"/>
      <c r="H110" s="31"/>
      <c r="I110" s="31"/>
      <c r="J110" s="13">
        <f t="shared" si="1"/>
        <v>0</v>
      </c>
      <c r="K110" s="32"/>
      <c r="L110" s="33"/>
      <c r="M110" s="33"/>
      <c r="N110" s="17">
        <f t="shared" si="2"/>
        <v>0</v>
      </c>
      <c r="O110" s="18">
        <f t="shared" si="3"/>
        <v>0</v>
      </c>
    </row>
    <row r="111" spans="2:15" ht="15.75" thickBot="1">
      <c r="B111" s="20"/>
      <c r="C111" s="28"/>
      <c r="D111" s="29"/>
      <c r="E111" s="29"/>
      <c r="F111" s="8">
        <f t="shared" si="0"/>
        <v>0</v>
      </c>
      <c r="G111" s="30"/>
      <c r="H111" s="31"/>
      <c r="I111" s="31"/>
      <c r="J111" s="13">
        <f t="shared" si="1"/>
        <v>0</v>
      </c>
      <c r="K111" s="32"/>
      <c r="L111" s="33"/>
      <c r="M111" s="33"/>
      <c r="N111" s="17">
        <f t="shared" si="2"/>
        <v>0</v>
      </c>
      <c r="O111" s="18">
        <f t="shared" si="3"/>
        <v>0</v>
      </c>
    </row>
    <row r="112" spans="2:15" ht="15.75" thickBot="1">
      <c r="B112" s="20"/>
      <c r="C112" s="28"/>
      <c r="D112" s="29"/>
      <c r="E112" s="29"/>
      <c r="F112" s="8">
        <f t="shared" si="0"/>
        <v>0</v>
      </c>
      <c r="G112" s="30"/>
      <c r="H112" s="31"/>
      <c r="I112" s="31"/>
      <c r="J112" s="13">
        <f t="shared" si="1"/>
        <v>0</v>
      </c>
      <c r="K112" s="32"/>
      <c r="L112" s="33"/>
      <c r="M112" s="33"/>
      <c r="N112" s="17">
        <f t="shared" si="2"/>
        <v>0</v>
      </c>
      <c r="O112" s="18">
        <f t="shared" si="3"/>
        <v>0</v>
      </c>
    </row>
    <row r="113" spans="2:15" ht="15.75" thickBot="1">
      <c r="B113" s="20"/>
      <c r="C113" s="28"/>
      <c r="D113" s="29"/>
      <c r="E113" s="29"/>
      <c r="F113" s="8">
        <f t="shared" si="0"/>
        <v>0</v>
      </c>
      <c r="G113" s="30"/>
      <c r="H113" s="31"/>
      <c r="I113" s="31"/>
      <c r="J113" s="13">
        <f t="shared" si="1"/>
        <v>0</v>
      </c>
      <c r="K113" s="32"/>
      <c r="L113" s="33"/>
      <c r="M113" s="33"/>
      <c r="N113" s="17">
        <f t="shared" si="2"/>
        <v>0</v>
      </c>
      <c r="O113" s="18">
        <f t="shared" si="3"/>
        <v>0</v>
      </c>
    </row>
    <row r="114" spans="2:15" ht="15.75" thickBot="1">
      <c r="B114" s="20"/>
      <c r="C114" s="28"/>
      <c r="D114" s="29"/>
      <c r="E114" s="29"/>
      <c r="F114" s="8">
        <f t="shared" si="0"/>
        <v>0</v>
      </c>
      <c r="G114" s="30"/>
      <c r="H114" s="31"/>
      <c r="I114" s="31"/>
      <c r="J114" s="13">
        <f t="shared" si="1"/>
        <v>0</v>
      </c>
      <c r="K114" s="32"/>
      <c r="L114" s="33"/>
      <c r="M114" s="33"/>
      <c r="N114" s="17">
        <f t="shared" si="2"/>
        <v>0</v>
      </c>
      <c r="O114" s="18">
        <f t="shared" si="3"/>
        <v>0</v>
      </c>
    </row>
  </sheetData>
  <sortState ref="B6:O94">
    <sortCondition descending="1" ref="O6:O94"/>
  </sortState>
  <mergeCells count="12">
    <mergeCell ref="A2:B2"/>
    <mergeCell ref="C1:O2"/>
    <mergeCell ref="A1:B1"/>
    <mergeCell ref="A3:A5"/>
    <mergeCell ref="K4:N4"/>
    <mergeCell ref="B3:B5"/>
    <mergeCell ref="O4:O5"/>
    <mergeCell ref="C3:F3"/>
    <mergeCell ref="C4:F4"/>
    <mergeCell ref="G3:J3"/>
    <mergeCell ref="G4:J4"/>
    <mergeCell ref="K3:N3"/>
  </mergeCells>
  <pageMargins left="0.70866141732283472" right="0.51181102362204722" top="0.55118110236220474" bottom="0.74803149606299213" header="0.31496062992125984" footer="0.31496062992125984"/>
  <pageSetup paperSize="9" orientation="landscape" r:id="rId1"/>
  <headerFooter>
    <oddFooter>&amp;L&amp;P&amp;C&amp;F&amp;R&amp;D</oddFooter>
  </headerFooter>
  <drawing r:id="rId2"/>
  <legacyDrawing r:id="rId3"/>
  <oleObjects>
    <oleObject progId="Word.Picture.8" shapeId="2050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U53"/>
  <sheetViews>
    <sheetView topLeftCell="A13" zoomScaleNormal="100" workbookViewId="0">
      <selection activeCell="C9" sqref="C9"/>
    </sheetView>
  </sheetViews>
  <sheetFormatPr baseColWidth="10" defaultRowHeight="15"/>
  <cols>
    <col min="1" max="1" width="7.28515625" style="34" customWidth="1"/>
    <col min="2" max="2" width="11.140625" style="34" customWidth="1"/>
    <col min="3" max="3" width="30.28515625" customWidth="1"/>
    <col min="4" max="4" width="8.28515625" customWidth="1"/>
    <col min="5" max="5" width="7.5703125" customWidth="1"/>
    <col min="6" max="6" width="6.140625" customWidth="1"/>
    <col min="7" max="7" width="7" customWidth="1"/>
    <col min="8" max="8" width="13.7109375" customWidth="1"/>
    <col min="10" max="10" width="3" customWidth="1"/>
    <col min="13" max="13" width="2.85546875" customWidth="1"/>
    <col min="16" max="16" width="2.85546875" customWidth="1"/>
    <col min="19" max="19" width="2.5703125" customWidth="1"/>
  </cols>
  <sheetData>
    <row r="1" spans="1:21" ht="30" customHeight="1">
      <c r="A1" s="116"/>
      <c r="B1" s="116"/>
      <c r="C1" s="207" t="s">
        <v>139</v>
      </c>
      <c r="D1" s="207"/>
      <c r="E1" s="207"/>
      <c r="F1" s="207"/>
      <c r="G1" s="207"/>
      <c r="H1" s="116"/>
    </row>
    <row r="2" spans="1:21" ht="18.75" customHeight="1">
      <c r="A2" s="116"/>
      <c r="B2" s="116"/>
      <c r="C2" s="207"/>
      <c r="D2" s="207"/>
      <c r="E2" s="207"/>
      <c r="F2" s="207"/>
      <c r="G2" s="207"/>
      <c r="H2" s="116"/>
    </row>
    <row r="3" spans="1:21" ht="19.5" customHeight="1" thickBot="1">
      <c r="A3" s="181" t="s">
        <v>37</v>
      </c>
      <c r="B3" s="208" t="s">
        <v>121</v>
      </c>
      <c r="C3" s="217" t="s">
        <v>12</v>
      </c>
      <c r="D3" s="211" t="s">
        <v>2</v>
      </c>
      <c r="E3" s="214" t="s">
        <v>3</v>
      </c>
      <c r="F3" s="211" t="s">
        <v>4</v>
      </c>
      <c r="G3" s="211" t="s">
        <v>1</v>
      </c>
      <c r="H3" s="247" t="s">
        <v>129</v>
      </c>
      <c r="J3" s="229" t="s">
        <v>131</v>
      </c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</row>
    <row r="4" spans="1:21" ht="15.75" customHeight="1" thickBot="1">
      <c r="A4" s="182"/>
      <c r="B4" s="209"/>
      <c r="C4" s="217"/>
      <c r="D4" s="212"/>
      <c r="E4" s="215"/>
      <c r="F4" s="212"/>
      <c r="G4" s="212"/>
      <c r="H4" s="248"/>
      <c r="J4" s="229" t="s">
        <v>132</v>
      </c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</row>
    <row r="5" spans="1:21" ht="3" customHeight="1" thickBot="1">
      <c r="A5" s="250"/>
      <c r="B5" s="210"/>
      <c r="C5" s="217"/>
      <c r="D5" s="213"/>
      <c r="E5" s="216"/>
      <c r="F5" s="213"/>
      <c r="G5" s="213"/>
      <c r="H5" s="249"/>
    </row>
    <row r="6" spans="1:21" ht="15.75" thickBot="1">
      <c r="A6" s="233">
        <v>1</v>
      </c>
      <c r="B6" s="244" t="s">
        <v>106</v>
      </c>
      <c r="C6" s="51" t="s">
        <v>18</v>
      </c>
      <c r="D6" s="14">
        <v>5</v>
      </c>
      <c r="E6" s="117">
        <v>6</v>
      </c>
      <c r="F6" s="117">
        <v>8</v>
      </c>
      <c r="G6" s="118">
        <v>19</v>
      </c>
      <c r="H6" s="228">
        <v>140</v>
      </c>
      <c r="J6" s="238" t="s">
        <v>130</v>
      </c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40"/>
    </row>
    <row r="7" spans="1:21" ht="15.75" thickBot="1">
      <c r="A7" s="234"/>
      <c r="B7" s="245"/>
      <c r="C7" s="58" t="s">
        <v>15</v>
      </c>
      <c r="D7" s="16">
        <v>15</v>
      </c>
      <c r="E7" s="3">
        <v>6</v>
      </c>
      <c r="F7" s="3">
        <v>8</v>
      </c>
      <c r="G7" s="15">
        <f>SUM(D7:F7)</f>
        <v>29</v>
      </c>
      <c r="H7" s="220"/>
      <c r="J7" s="236" t="s">
        <v>126</v>
      </c>
      <c r="K7" s="237"/>
      <c r="L7" s="237"/>
      <c r="M7" s="237" t="s">
        <v>123</v>
      </c>
      <c r="N7" s="237"/>
      <c r="O7" s="237"/>
      <c r="P7" s="237" t="s">
        <v>124</v>
      </c>
      <c r="Q7" s="237"/>
      <c r="R7" s="237"/>
      <c r="S7" s="251" t="s">
        <v>125</v>
      </c>
      <c r="T7" s="252"/>
      <c r="U7" s="253"/>
    </row>
    <row r="8" spans="1:21" ht="15.75" thickBot="1">
      <c r="A8" s="234"/>
      <c r="B8" s="245"/>
      <c r="C8" s="58" t="s">
        <v>55</v>
      </c>
      <c r="D8" s="16">
        <v>12</v>
      </c>
      <c r="E8" s="3">
        <v>15</v>
      </c>
      <c r="F8" s="3">
        <v>6</v>
      </c>
      <c r="G8" s="85">
        <v>33</v>
      </c>
      <c r="H8" s="220"/>
      <c r="J8" s="130">
        <v>1</v>
      </c>
      <c r="K8" s="152" t="s">
        <v>106</v>
      </c>
      <c r="L8" s="152">
        <v>140</v>
      </c>
      <c r="M8" s="153">
        <v>1</v>
      </c>
      <c r="N8" s="153" t="s">
        <v>109</v>
      </c>
      <c r="O8" s="153">
        <v>56</v>
      </c>
      <c r="P8" s="152">
        <v>1</v>
      </c>
      <c r="Q8" s="152" t="s">
        <v>106</v>
      </c>
      <c r="R8" s="152">
        <v>43</v>
      </c>
      <c r="S8" s="152">
        <v>1</v>
      </c>
      <c r="T8" s="152" t="s">
        <v>106</v>
      </c>
      <c r="U8" s="154">
        <v>42</v>
      </c>
    </row>
    <row r="9" spans="1:21" ht="15.75" thickBot="1">
      <c r="A9" s="234"/>
      <c r="B9" s="245"/>
      <c r="C9" s="52" t="s">
        <v>58</v>
      </c>
      <c r="D9" s="16">
        <v>8</v>
      </c>
      <c r="E9" s="3">
        <v>8</v>
      </c>
      <c r="F9" s="3">
        <v>7</v>
      </c>
      <c r="G9" s="15">
        <v>23</v>
      </c>
      <c r="H9" s="220"/>
      <c r="J9" s="119">
        <v>2</v>
      </c>
      <c r="K9" s="153" t="s">
        <v>109</v>
      </c>
      <c r="L9" s="153">
        <v>134</v>
      </c>
      <c r="M9" s="152">
        <v>2</v>
      </c>
      <c r="N9" s="152" t="s">
        <v>106</v>
      </c>
      <c r="O9" s="152">
        <v>55</v>
      </c>
      <c r="P9" s="153">
        <v>1</v>
      </c>
      <c r="Q9" s="153" t="s">
        <v>109</v>
      </c>
      <c r="R9" s="153">
        <v>43</v>
      </c>
      <c r="S9" s="155">
        <v>2</v>
      </c>
      <c r="T9" s="155" t="s">
        <v>127</v>
      </c>
      <c r="U9" s="156">
        <v>37</v>
      </c>
    </row>
    <row r="10" spans="1:21" ht="15.75" thickBot="1">
      <c r="A10" s="234"/>
      <c r="B10" s="245"/>
      <c r="C10" s="52" t="s">
        <v>59</v>
      </c>
      <c r="D10" s="16">
        <v>8</v>
      </c>
      <c r="E10" s="3">
        <v>7</v>
      </c>
      <c r="F10" s="3">
        <v>7</v>
      </c>
      <c r="G10" s="15">
        <v>22</v>
      </c>
      <c r="H10" s="220"/>
      <c r="J10" s="120">
        <v>3</v>
      </c>
      <c r="K10" s="157" t="s">
        <v>111</v>
      </c>
      <c r="L10" s="157">
        <v>125</v>
      </c>
      <c r="M10" s="158">
        <v>3</v>
      </c>
      <c r="N10" s="158" t="s">
        <v>108</v>
      </c>
      <c r="O10" s="158">
        <v>54</v>
      </c>
      <c r="P10" s="157">
        <v>3</v>
      </c>
      <c r="Q10" s="157" t="s">
        <v>111</v>
      </c>
      <c r="R10" s="157">
        <v>42</v>
      </c>
      <c r="S10" s="157">
        <v>3</v>
      </c>
      <c r="T10" s="157" t="s">
        <v>111</v>
      </c>
      <c r="U10" s="159">
        <v>36</v>
      </c>
    </row>
    <row r="11" spans="1:21" ht="15.75" thickBot="1">
      <c r="A11" s="235"/>
      <c r="B11" s="246"/>
      <c r="C11" s="94" t="s">
        <v>71</v>
      </c>
      <c r="D11" s="95">
        <v>7</v>
      </c>
      <c r="E11" s="96">
        <v>1</v>
      </c>
      <c r="F11" s="96">
        <v>6</v>
      </c>
      <c r="G11" s="97">
        <v>14</v>
      </c>
      <c r="H11" s="221"/>
      <c r="J11" s="121">
        <v>4</v>
      </c>
      <c r="K11" s="158" t="s">
        <v>108</v>
      </c>
      <c r="L11" s="158">
        <v>123</v>
      </c>
      <c r="M11" s="157">
        <v>4</v>
      </c>
      <c r="N11" s="157" t="s">
        <v>111</v>
      </c>
      <c r="O11" s="157">
        <v>47</v>
      </c>
      <c r="P11" s="160">
        <v>4</v>
      </c>
      <c r="Q11" s="160" t="s">
        <v>110</v>
      </c>
      <c r="R11" s="160">
        <v>38</v>
      </c>
      <c r="S11" s="161">
        <v>3</v>
      </c>
      <c r="T11" s="161" t="s">
        <v>128</v>
      </c>
      <c r="U11" s="162">
        <v>36</v>
      </c>
    </row>
    <row r="12" spans="1:21" ht="15.75" thickBot="1">
      <c r="A12" s="230">
        <v>2</v>
      </c>
      <c r="B12" s="222" t="s">
        <v>109</v>
      </c>
      <c r="C12" s="98" t="s">
        <v>27</v>
      </c>
      <c r="D12" s="99">
        <v>10</v>
      </c>
      <c r="E12" s="100">
        <v>7</v>
      </c>
      <c r="F12" s="100">
        <v>6</v>
      </c>
      <c r="G12" s="93">
        <f>SUM(D12:F12)</f>
        <v>23</v>
      </c>
      <c r="H12" s="220">
        <v>134</v>
      </c>
      <c r="J12" s="122">
        <v>5</v>
      </c>
      <c r="K12" s="160" t="s">
        <v>110</v>
      </c>
      <c r="L12" s="160">
        <v>119</v>
      </c>
      <c r="M12" s="160">
        <v>5</v>
      </c>
      <c r="N12" s="160" t="s">
        <v>110</v>
      </c>
      <c r="O12" s="160">
        <v>46</v>
      </c>
      <c r="P12" s="158">
        <v>5</v>
      </c>
      <c r="Q12" s="158" t="s">
        <v>108</v>
      </c>
      <c r="R12" s="158">
        <v>34</v>
      </c>
      <c r="S12" s="153">
        <v>5</v>
      </c>
      <c r="T12" s="153" t="s">
        <v>109</v>
      </c>
      <c r="U12" s="163">
        <v>35</v>
      </c>
    </row>
    <row r="13" spans="1:21" ht="15.75" thickBot="1">
      <c r="A13" s="231"/>
      <c r="B13" s="223"/>
      <c r="C13" s="20" t="s">
        <v>45</v>
      </c>
      <c r="D13" s="32">
        <v>15</v>
      </c>
      <c r="E13" s="33">
        <v>11</v>
      </c>
      <c r="F13" s="33">
        <v>7</v>
      </c>
      <c r="G13" s="89">
        <f>SUM(D13:F13)</f>
        <v>33</v>
      </c>
      <c r="H13" s="220"/>
      <c r="J13" s="123">
        <v>6</v>
      </c>
      <c r="K13" s="161" t="s">
        <v>128</v>
      </c>
      <c r="L13" s="161">
        <v>111</v>
      </c>
      <c r="M13" s="161">
        <v>6</v>
      </c>
      <c r="N13" s="161" t="s">
        <v>128</v>
      </c>
      <c r="O13" s="161">
        <v>45</v>
      </c>
      <c r="P13" s="161">
        <v>6</v>
      </c>
      <c r="Q13" s="161" t="s">
        <v>128</v>
      </c>
      <c r="R13" s="161">
        <v>30</v>
      </c>
      <c r="S13" s="158">
        <v>5</v>
      </c>
      <c r="T13" s="158" t="s">
        <v>108</v>
      </c>
      <c r="U13" s="164">
        <v>35</v>
      </c>
    </row>
    <row r="14" spans="1:21" ht="15.75" thickBot="1">
      <c r="A14" s="231"/>
      <c r="B14" s="223"/>
      <c r="C14" s="88" t="s">
        <v>17</v>
      </c>
      <c r="D14" s="32">
        <v>7</v>
      </c>
      <c r="E14" s="33">
        <v>7</v>
      </c>
      <c r="F14" s="33">
        <v>6</v>
      </c>
      <c r="G14" s="17">
        <f>SUM(D14:F14)</f>
        <v>20</v>
      </c>
      <c r="H14" s="220"/>
      <c r="J14" s="124">
        <v>7</v>
      </c>
      <c r="K14" s="155" t="s">
        <v>127</v>
      </c>
      <c r="L14" s="155">
        <v>102</v>
      </c>
      <c r="M14" s="155">
        <v>7</v>
      </c>
      <c r="N14" s="155" t="s">
        <v>127</v>
      </c>
      <c r="O14" s="155">
        <v>44</v>
      </c>
      <c r="P14" s="155">
        <v>7</v>
      </c>
      <c r="Q14" s="155" t="s">
        <v>127</v>
      </c>
      <c r="R14" s="155">
        <v>21</v>
      </c>
      <c r="S14" s="160">
        <v>5</v>
      </c>
      <c r="T14" s="160" t="s">
        <v>110</v>
      </c>
      <c r="U14" s="165">
        <v>35</v>
      </c>
    </row>
    <row r="15" spans="1:21" ht="15.75" thickBot="1">
      <c r="A15" s="231"/>
      <c r="B15" s="223"/>
      <c r="C15" s="20" t="s">
        <v>44</v>
      </c>
      <c r="D15" s="32">
        <v>10</v>
      </c>
      <c r="E15" s="33">
        <v>5</v>
      </c>
      <c r="F15" s="33">
        <v>7</v>
      </c>
      <c r="G15" s="17">
        <f>SUM(D15:F15)</f>
        <v>22</v>
      </c>
      <c r="H15" s="220"/>
      <c r="J15" s="125">
        <v>8</v>
      </c>
      <c r="K15" s="166" t="s">
        <v>113</v>
      </c>
      <c r="L15" s="166">
        <v>79</v>
      </c>
      <c r="M15" s="166">
        <v>8</v>
      </c>
      <c r="N15" s="166" t="s">
        <v>113</v>
      </c>
      <c r="O15" s="166">
        <v>28</v>
      </c>
      <c r="P15" s="166">
        <v>7</v>
      </c>
      <c r="Q15" s="166" t="s">
        <v>113</v>
      </c>
      <c r="R15" s="166">
        <v>21</v>
      </c>
      <c r="S15" s="166">
        <v>8</v>
      </c>
      <c r="T15" s="166" t="s">
        <v>113</v>
      </c>
      <c r="U15" s="167">
        <v>30</v>
      </c>
    </row>
    <row r="16" spans="1:21" ht="15.75" thickBot="1">
      <c r="A16" s="231"/>
      <c r="B16" s="223"/>
      <c r="C16" s="20" t="s">
        <v>63</v>
      </c>
      <c r="D16" s="32">
        <v>9</v>
      </c>
      <c r="E16" s="33">
        <v>5</v>
      </c>
      <c r="F16" s="33">
        <v>5</v>
      </c>
      <c r="G16" s="17">
        <v>19</v>
      </c>
      <c r="H16" s="220"/>
    </row>
    <row r="17" spans="1:8" ht="15.75" thickBot="1">
      <c r="A17" s="232"/>
      <c r="B17" s="224"/>
      <c r="C17" s="101" t="s">
        <v>68</v>
      </c>
      <c r="D17" s="102">
        <v>5</v>
      </c>
      <c r="E17" s="103">
        <v>8</v>
      </c>
      <c r="F17" s="103">
        <v>4</v>
      </c>
      <c r="G17" s="104">
        <v>17</v>
      </c>
      <c r="H17" s="221"/>
    </row>
    <row r="18" spans="1:8" ht="15.75" thickBot="1">
      <c r="A18" s="205">
        <v>3</v>
      </c>
      <c r="B18" s="241" t="s">
        <v>111</v>
      </c>
      <c r="C18" s="105" t="s">
        <v>28</v>
      </c>
      <c r="D18" s="91">
        <v>4</v>
      </c>
      <c r="E18" s="92">
        <v>11</v>
      </c>
      <c r="F18" s="92">
        <v>6</v>
      </c>
      <c r="G18" s="93">
        <f>SUM(D18:F18)</f>
        <v>21</v>
      </c>
      <c r="H18" s="228">
        <v>125</v>
      </c>
    </row>
    <row r="19" spans="1:8" ht="15.75" thickBot="1">
      <c r="A19" s="205"/>
      <c r="B19" s="242"/>
      <c r="C19" s="52" t="s">
        <v>98</v>
      </c>
      <c r="D19" s="16">
        <v>14</v>
      </c>
      <c r="E19" s="3">
        <v>5</v>
      </c>
      <c r="F19" s="3">
        <v>7</v>
      </c>
      <c r="G19" s="15">
        <v>26</v>
      </c>
      <c r="H19" s="220"/>
    </row>
    <row r="20" spans="1:8" ht="15.75" thickBot="1">
      <c r="A20" s="205"/>
      <c r="B20" s="242"/>
      <c r="C20" s="52" t="s">
        <v>105</v>
      </c>
      <c r="D20" s="16">
        <v>9</v>
      </c>
      <c r="E20" s="3">
        <v>7</v>
      </c>
      <c r="F20" s="3">
        <v>8</v>
      </c>
      <c r="G20" s="15">
        <v>24</v>
      </c>
      <c r="H20" s="220"/>
    </row>
    <row r="21" spans="1:8" ht="15.75" thickBot="1">
      <c r="A21" s="205"/>
      <c r="B21" s="242"/>
      <c r="C21" s="52" t="s">
        <v>99</v>
      </c>
      <c r="D21" s="16">
        <v>5</v>
      </c>
      <c r="E21" s="3">
        <v>12</v>
      </c>
      <c r="F21" s="3">
        <v>3</v>
      </c>
      <c r="G21" s="15">
        <v>20</v>
      </c>
      <c r="H21" s="220"/>
    </row>
    <row r="22" spans="1:8" ht="15.75" thickBot="1">
      <c r="A22" s="205"/>
      <c r="B22" s="242"/>
      <c r="C22" s="52" t="s">
        <v>100</v>
      </c>
      <c r="D22" s="16">
        <v>9</v>
      </c>
      <c r="E22" s="3">
        <v>3</v>
      </c>
      <c r="F22" s="3">
        <v>7</v>
      </c>
      <c r="G22" s="15">
        <v>19</v>
      </c>
      <c r="H22" s="220"/>
    </row>
    <row r="23" spans="1:8" ht="15.75" thickBot="1">
      <c r="A23" s="206"/>
      <c r="B23" s="243"/>
      <c r="C23" s="106" t="s">
        <v>97</v>
      </c>
      <c r="D23" s="95">
        <v>6</v>
      </c>
      <c r="E23" s="96">
        <v>4</v>
      </c>
      <c r="F23" s="96">
        <v>5</v>
      </c>
      <c r="G23" s="97">
        <v>15</v>
      </c>
      <c r="H23" s="221"/>
    </row>
    <row r="24" spans="1:8" ht="15.75" thickBot="1">
      <c r="A24" s="204">
        <v>4</v>
      </c>
      <c r="B24" s="241" t="s">
        <v>108</v>
      </c>
      <c r="C24" s="90" t="s">
        <v>20</v>
      </c>
      <c r="D24" s="91">
        <v>10</v>
      </c>
      <c r="E24" s="92">
        <v>5</v>
      </c>
      <c r="F24" s="92">
        <v>6</v>
      </c>
      <c r="G24" s="93">
        <f>SUM(D24:F24)</f>
        <v>21</v>
      </c>
      <c r="H24" s="228">
        <f>SUM(G24:G29)</f>
        <v>123</v>
      </c>
    </row>
    <row r="25" spans="1:8" ht="15.75" thickBot="1">
      <c r="A25" s="205"/>
      <c r="B25" s="242"/>
      <c r="C25" s="58" t="s">
        <v>19</v>
      </c>
      <c r="D25" s="16">
        <v>7</v>
      </c>
      <c r="E25" s="3">
        <v>9</v>
      </c>
      <c r="F25" s="3">
        <v>6</v>
      </c>
      <c r="G25" s="15">
        <f>SUM(D25:F25)</f>
        <v>22</v>
      </c>
      <c r="H25" s="220"/>
    </row>
    <row r="26" spans="1:8" ht="15.75" thickBot="1">
      <c r="A26" s="205"/>
      <c r="B26" s="242"/>
      <c r="C26" s="52" t="s">
        <v>56</v>
      </c>
      <c r="D26" s="16">
        <v>9</v>
      </c>
      <c r="E26" s="3">
        <v>9</v>
      </c>
      <c r="F26" s="3">
        <v>7</v>
      </c>
      <c r="G26" s="15">
        <f>SUM(D26:F26)</f>
        <v>25</v>
      </c>
      <c r="H26" s="220"/>
    </row>
    <row r="27" spans="1:8" ht="15.75" thickBot="1">
      <c r="A27" s="205"/>
      <c r="B27" s="242"/>
      <c r="C27" s="52" t="s">
        <v>57</v>
      </c>
      <c r="D27" s="16">
        <v>10</v>
      </c>
      <c r="E27" s="3">
        <v>6</v>
      </c>
      <c r="F27" s="3">
        <v>8</v>
      </c>
      <c r="G27" s="15">
        <v>24</v>
      </c>
      <c r="H27" s="220"/>
    </row>
    <row r="28" spans="1:8" ht="15.75" thickBot="1">
      <c r="A28" s="205"/>
      <c r="B28" s="242"/>
      <c r="C28" s="52" t="s">
        <v>62</v>
      </c>
      <c r="D28" s="16">
        <v>13</v>
      </c>
      <c r="E28" s="3">
        <v>2</v>
      </c>
      <c r="F28" s="3">
        <v>4</v>
      </c>
      <c r="G28" s="15">
        <v>19</v>
      </c>
      <c r="H28" s="220"/>
    </row>
    <row r="29" spans="1:8" ht="15.75" thickBot="1">
      <c r="A29" s="206"/>
      <c r="B29" s="243"/>
      <c r="C29" s="94" t="s">
        <v>73</v>
      </c>
      <c r="D29" s="95">
        <v>5</v>
      </c>
      <c r="E29" s="96">
        <v>3</v>
      </c>
      <c r="F29" s="96">
        <v>4</v>
      </c>
      <c r="G29" s="97">
        <f t="shared" ref="G29:G34" si="0">SUM(D29:F29)</f>
        <v>12</v>
      </c>
      <c r="H29" s="221"/>
    </row>
    <row r="30" spans="1:8" ht="15.75" thickBot="1">
      <c r="A30" s="204">
        <v>5</v>
      </c>
      <c r="B30" s="241" t="s">
        <v>110</v>
      </c>
      <c r="C30" s="105" t="s">
        <v>31</v>
      </c>
      <c r="D30" s="91">
        <v>8</v>
      </c>
      <c r="E30" s="92">
        <v>5</v>
      </c>
      <c r="F30" s="92">
        <v>7</v>
      </c>
      <c r="G30" s="93">
        <f t="shared" si="0"/>
        <v>20</v>
      </c>
      <c r="H30" s="228">
        <v>119</v>
      </c>
    </row>
    <row r="31" spans="1:8" ht="15.75" thickBot="1">
      <c r="A31" s="205"/>
      <c r="B31" s="242"/>
      <c r="C31" s="58" t="s">
        <v>16</v>
      </c>
      <c r="D31" s="16">
        <v>6</v>
      </c>
      <c r="E31" s="3">
        <v>5</v>
      </c>
      <c r="F31" s="3">
        <v>7</v>
      </c>
      <c r="G31" s="15">
        <f t="shared" si="0"/>
        <v>18</v>
      </c>
      <c r="H31" s="220"/>
    </row>
    <row r="32" spans="1:8" ht="15.75" thickBot="1">
      <c r="A32" s="205"/>
      <c r="B32" s="242"/>
      <c r="C32" s="52" t="s">
        <v>33</v>
      </c>
      <c r="D32" s="16">
        <v>9</v>
      </c>
      <c r="E32" s="3">
        <v>8</v>
      </c>
      <c r="F32" s="3">
        <v>6</v>
      </c>
      <c r="G32" s="15">
        <f t="shared" si="0"/>
        <v>23</v>
      </c>
      <c r="H32" s="220"/>
    </row>
    <row r="33" spans="1:10" ht="15.75" thickBot="1">
      <c r="A33" s="205"/>
      <c r="B33" s="242"/>
      <c r="C33" s="58" t="s">
        <v>36</v>
      </c>
      <c r="D33" s="16">
        <v>6</v>
      </c>
      <c r="E33" s="3">
        <v>5</v>
      </c>
      <c r="F33" s="3">
        <v>5</v>
      </c>
      <c r="G33" s="15">
        <f t="shared" si="0"/>
        <v>16</v>
      </c>
      <c r="H33" s="220"/>
    </row>
    <row r="34" spans="1:10" ht="15.75" thickBot="1">
      <c r="A34" s="205"/>
      <c r="B34" s="242"/>
      <c r="C34" s="52" t="s">
        <v>42</v>
      </c>
      <c r="D34" s="16">
        <v>11</v>
      </c>
      <c r="E34" s="3">
        <v>8</v>
      </c>
      <c r="F34" s="3">
        <v>5</v>
      </c>
      <c r="G34" s="15">
        <f t="shared" si="0"/>
        <v>24</v>
      </c>
      <c r="H34" s="220"/>
    </row>
    <row r="35" spans="1:10" ht="15.75" thickBot="1">
      <c r="A35" s="206"/>
      <c r="B35" s="243"/>
      <c r="C35" s="106" t="s">
        <v>64</v>
      </c>
      <c r="D35" s="95">
        <v>6</v>
      </c>
      <c r="E35" s="96">
        <v>7</v>
      </c>
      <c r="F35" s="96">
        <v>5</v>
      </c>
      <c r="G35" s="97">
        <v>18</v>
      </c>
      <c r="H35" s="221"/>
    </row>
    <row r="36" spans="1:10" ht="15.75" thickBot="1">
      <c r="A36" s="204">
        <v>6</v>
      </c>
      <c r="B36" s="225" t="s">
        <v>118</v>
      </c>
      <c r="C36" s="107" t="s">
        <v>117</v>
      </c>
      <c r="D36" s="108">
        <v>9</v>
      </c>
      <c r="E36" s="109">
        <v>0</v>
      </c>
      <c r="F36" s="110">
        <v>5</v>
      </c>
      <c r="G36" s="111">
        <v>14</v>
      </c>
      <c r="H36" s="218">
        <v>111</v>
      </c>
      <c r="J36" s="84"/>
    </row>
    <row r="37" spans="1:10" ht="15.75" thickBot="1">
      <c r="A37" s="205"/>
      <c r="B37" s="226"/>
      <c r="C37" s="86" t="s">
        <v>34</v>
      </c>
      <c r="D37" s="26">
        <v>5</v>
      </c>
      <c r="E37" s="27">
        <v>10</v>
      </c>
      <c r="F37" s="69">
        <v>6</v>
      </c>
      <c r="G37" s="70">
        <f>SUM(D37:F37)</f>
        <v>21</v>
      </c>
      <c r="H37" s="218"/>
    </row>
    <row r="38" spans="1:10" ht="15.75" thickBot="1">
      <c r="A38" s="205"/>
      <c r="B38" s="226"/>
      <c r="C38" s="52" t="s">
        <v>21</v>
      </c>
      <c r="D38" s="16">
        <v>7</v>
      </c>
      <c r="E38" s="3">
        <v>7</v>
      </c>
      <c r="F38" s="6">
        <v>6</v>
      </c>
      <c r="G38" s="15">
        <f>SUM(D38:F38)</f>
        <v>20</v>
      </c>
      <c r="H38" s="218"/>
    </row>
    <row r="39" spans="1:10" ht="15.75" thickBot="1">
      <c r="A39" s="205"/>
      <c r="B39" s="226"/>
      <c r="C39" s="74" t="s">
        <v>25</v>
      </c>
      <c r="D39" s="14">
        <v>8</v>
      </c>
      <c r="E39" s="6">
        <v>5</v>
      </c>
      <c r="F39" s="6">
        <v>5</v>
      </c>
      <c r="G39" s="15">
        <f>SUM(D39:F39)</f>
        <v>18</v>
      </c>
      <c r="H39" s="218"/>
    </row>
    <row r="40" spans="1:10" ht="15.75" thickBot="1">
      <c r="A40" s="205"/>
      <c r="B40" s="226"/>
      <c r="C40" s="74" t="s">
        <v>60</v>
      </c>
      <c r="D40" s="14">
        <v>13</v>
      </c>
      <c r="E40" s="6">
        <v>2</v>
      </c>
      <c r="F40" s="6">
        <v>7</v>
      </c>
      <c r="G40" s="15">
        <v>22</v>
      </c>
      <c r="H40" s="218"/>
    </row>
    <row r="41" spans="1:10" ht="15.75" thickBot="1">
      <c r="A41" s="206"/>
      <c r="B41" s="227"/>
      <c r="C41" s="112" t="s">
        <v>69</v>
      </c>
      <c r="D41" s="113">
        <v>3</v>
      </c>
      <c r="E41" s="114">
        <v>6</v>
      </c>
      <c r="F41" s="114">
        <v>7</v>
      </c>
      <c r="G41" s="97">
        <v>16</v>
      </c>
      <c r="H41" s="219"/>
    </row>
    <row r="42" spans="1:10" ht="15.75" thickBot="1">
      <c r="A42" s="204">
        <v>7</v>
      </c>
      <c r="B42" s="241" t="s">
        <v>120</v>
      </c>
      <c r="C42" s="105" t="s">
        <v>32</v>
      </c>
      <c r="D42" s="91">
        <v>6</v>
      </c>
      <c r="E42" s="92">
        <v>8</v>
      </c>
      <c r="F42" s="92">
        <v>6</v>
      </c>
      <c r="G42" s="93">
        <f>SUM(D42:F42)</f>
        <v>20</v>
      </c>
      <c r="H42" s="228">
        <v>102</v>
      </c>
    </row>
    <row r="43" spans="1:10" ht="15.75" thickBot="1">
      <c r="A43" s="205"/>
      <c r="B43" s="242"/>
      <c r="C43" s="52" t="s">
        <v>50</v>
      </c>
      <c r="D43" s="16">
        <v>7</v>
      </c>
      <c r="E43" s="3">
        <v>4</v>
      </c>
      <c r="F43" s="3">
        <v>8</v>
      </c>
      <c r="G43" s="15">
        <f>SUM(D43:F43)</f>
        <v>19</v>
      </c>
      <c r="H43" s="220"/>
    </row>
    <row r="44" spans="1:10" ht="15.75" thickBot="1">
      <c r="A44" s="205"/>
      <c r="B44" s="242"/>
      <c r="C44" s="52" t="s">
        <v>35</v>
      </c>
      <c r="D44" s="16">
        <v>8</v>
      </c>
      <c r="E44" s="3">
        <v>0</v>
      </c>
      <c r="F44" s="3">
        <v>6</v>
      </c>
      <c r="G44" s="15">
        <f>SUM(D44:F44)</f>
        <v>14</v>
      </c>
      <c r="H44" s="220"/>
    </row>
    <row r="45" spans="1:10" ht="15.75" customHeight="1" thickBot="1">
      <c r="A45" s="205"/>
      <c r="B45" s="242"/>
      <c r="C45" s="51" t="s">
        <v>61</v>
      </c>
      <c r="D45" s="14">
        <v>11</v>
      </c>
      <c r="E45" s="6">
        <v>3</v>
      </c>
      <c r="F45" s="6">
        <v>6</v>
      </c>
      <c r="G45" s="15">
        <v>20</v>
      </c>
      <c r="H45" s="220"/>
    </row>
    <row r="46" spans="1:10" ht="15.75" thickBot="1">
      <c r="A46" s="205"/>
      <c r="B46" s="242"/>
      <c r="C46" s="52" t="s">
        <v>66</v>
      </c>
      <c r="D46" s="16">
        <v>8</v>
      </c>
      <c r="E46" s="3">
        <v>6</v>
      </c>
      <c r="F46" s="3">
        <v>3</v>
      </c>
      <c r="G46" s="15">
        <v>17</v>
      </c>
      <c r="H46" s="220"/>
    </row>
    <row r="47" spans="1:10" ht="15.75" thickBot="1">
      <c r="A47" s="206"/>
      <c r="B47" s="243"/>
      <c r="C47" s="106" t="s">
        <v>74</v>
      </c>
      <c r="D47" s="95">
        <v>4</v>
      </c>
      <c r="E47" s="96">
        <v>0</v>
      </c>
      <c r="F47" s="96">
        <v>8</v>
      </c>
      <c r="G47" s="97">
        <f>SUM(D47:F47)</f>
        <v>12</v>
      </c>
      <c r="H47" s="221"/>
    </row>
    <row r="48" spans="1:10" ht="15.75" thickBot="1">
      <c r="A48" s="204">
        <v>8</v>
      </c>
      <c r="B48" s="241" t="s">
        <v>113</v>
      </c>
      <c r="C48" s="90" t="s">
        <v>65</v>
      </c>
      <c r="D48" s="91">
        <v>7</v>
      </c>
      <c r="E48" s="92">
        <v>7</v>
      </c>
      <c r="F48" s="92">
        <v>4</v>
      </c>
      <c r="G48" s="93">
        <v>18</v>
      </c>
      <c r="H48" s="228">
        <f>SUM(G48:G53)</f>
        <v>79</v>
      </c>
    </row>
    <row r="49" spans="1:8" ht="15.75" thickBot="1">
      <c r="A49" s="205"/>
      <c r="B49" s="242"/>
      <c r="C49" s="52" t="s">
        <v>67</v>
      </c>
      <c r="D49" s="16">
        <v>7</v>
      </c>
      <c r="E49" s="3">
        <v>5</v>
      </c>
      <c r="F49" s="3">
        <v>5</v>
      </c>
      <c r="G49" s="15">
        <v>17</v>
      </c>
      <c r="H49" s="220"/>
    </row>
    <row r="50" spans="1:8" ht="15.75" thickBot="1">
      <c r="A50" s="205"/>
      <c r="B50" s="242"/>
      <c r="C50" s="58" t="s">
        <v>72</v>
      </c>
      <c r="D50" s="16">
        <v>6</v>
      </c>
      <c r="E50" s="3">
        <v>3</v>
      </c>
      <c r="F50" s="3">
        <v>5</v>
      </c>
      <c r="G50" s="15">
        <v>14</v>
      </c>
      <c r="H50" s="220"/>
    </row>
    <row r="51" spans="1:8" ht="15.75" thickBot="1">
      <c r="A51" s="205"/>
      <c r="B51" s="242"/>
      <c r="C51" s="52" t="s">
        <v>70</v>
      </c>
      <c r="D51" s="16">
        <v>6</v>
      </c>
      <c r="E51" s="3">
        <v>3</v>
      </c>
      <c r="F51" s="3">
        <v>6</v>
      </c>
      <c r="G51" s="15">
        <v>15</v>
      </c>
      <c r="H51" s="220"/>
    </row>
    <row r="52" spans="1:8" ht="15.75" thickBot="1">
      <c r="A52" s="205"/>
      <c r="B52" s="242"/>
      <c r="C52" s="52" t="s">
        <v>76</v>
      </c>
      <c r="D52" s="16">
        <v>2</v>
      </c>
      <c r="E52" s="3">
        <v>3</v>
      </c>
      <c r="F52" s="3">
        <v>6</v>
      </c>
      <c r="G52" s="15">
        <f>SUM(D52:F52)</f>
        <v>11</v>
      </c>
      <c r="H52" s="220"/>
    </row>
    <row r="53" spans="1:8" ht="15.75" thickBot="1">
      <c r="A53" s="206"/>
      <c r="B53" s="243"/>
      <c r="C53" s="106" t="s">
        <v>77</v>
      </c>
      <c r="D53" s="95">
        <v>0</v>
      </c>
      <c r="E53" s="96">
        <v>0</v>
      </c>
      <c r="F53" s="96">
        <v>4</v>
      </c>
      <c r="G53" s="97">
        <f>SUM(D53:F53)</f>
        <v>4</v>
      </c>
      <c r="H53" s="221"/>
    </row>
  </sheetData>
  <sortState ref="T8:U15">
    <sortCondition descending="1" ref="U8:U15"/>
  </sortState>
  <mergeCells count="40">
    <mergeCell ref="H42:H47"/>
    <mergeCell ref="H48:H53"/>
    <mergeCell ref="J3:U3"/>
    <mergeCell ref="J4:U4"/>
    <mergeCell ref="A12:A17"/>
    <mergeCell ref="A6:A11"/>
    <mergeCell ref="A24:A29"/>
    <mergeCell ref="A18:A23"/>
    <mergeCell ref="J7:L7"/>
    <mergeCell ref="J6:U6"/>
    <mergeCell ref="B18:B23"/>
    <mergeCell ref="B24:B29"/>
    <mergeCell ref="B6:B11"/>
    <mergeCell ref="M7:O7"/>
    <mergeCell ref="H3:H5"/>
    <mergeCell ref="A3:A5"/>
    <mergeCell ref="P7:R7"/>
    <mergeCell ref="S7:U7"/>
    <mergeCell ref="H36:H41"/>
    <mergeCell ref="H12:H17"/>
    <mergeCell ref="B12:B17"/>
    <mergeCell ref="B36:B41"/>
    <mergeCell ref="H6:H11"/>
    <mergeCell ref="H24:H29"/>
    <mergeCell ref="H18:H23"/>
    <mergeCell ref="H30:H35"/>
    <mergeCell ref="B30:B35"/>
    <mergeCell ref="A42:A47"/>
    <mergeCell ref="A30:A35"/>
    <mergeCell ref="A48:A53"/>
    <mergeCell ref="C1:G2"/>
    <mergeCell ref="B3:B5"/>
    <mergeCell ref="D3:D5"/>
    <mergeCell ref="E3:E5"/>
    <mergeCell ref="F3:F5"/>
    <mergeCell ref="G3:G5"/>
    <mergeCell ref="C3:C5"/>
    <mergeCell ref="A36:A41"/>
    <mergeCell ref="B48:B53"/>
    <mergeCell ref="B42:B47"/>
  </mergeCells>
  <printOptions horizontalCentered="1"/>
  <pageMargins left="0.31496062992125984" right="0.11811023622047245" top="0" bottom="0" header="0" footer="0"/>
  <pageSetup paperSize="9" orientation="portrait" r:id="rId1"/>
  <headerFooter>
    <oddFooter>&amp;L&amp;P&amp;R&amp;D</oddFooter>
  </headerFooter>
  <drawing r:id="rId2"/>
  <legacyDrawing r:id="rId3"/>
  <oleObjects>
    <oleObject progId="Word.Picture.8" shapeId="5121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2:U39"/>
  <sheetViews>
    <sheetView topLeftCell="A4" workbookViewId="0">
      <selection activeCell="J4" sqref="J4"/>
    </sheetView>
  </sheetViews>
  <sheetFormatPr baseColWidth="10" defaultRowHeight="15"/>
  <cols>
    <col min="1" max="1" width="7.5703125" customWidth="1"/>
    <col min="2" max="2" width="12.5703125" customWidth="1"/>
    <col min="3" max="3" width="34.85546875" customWidth="1"/>
    <col min="4" max="4" width="8" customWidth="1"/>
    <col min="5" max="5" width="8.28515625" customWidth="1"/>
    <col min="6" max="6" width="7.140625" customWidth="1"/>
    <col min="7" max="7" width="8.140625" customWidth="1"/>
    <col min="10" max="10" width="4.5703125" customWidth="1"/>
    <col min="11" max="11" width="12.140625" customWidth="1"/>
    <col min="12" max="12" width="10.28515625" customWidth="1"/>
    <col min="13" max="13" width="4.42578125" customWidth="1"/>
    <col min="14" max="14" width="12.42578125" customWidth="1"/>
    <col min="15" max="15" width="9.7109375" customWidth="1"/>
    <col min="16" max="16" width="4.28515625" customWidth="1"/>
    <col min="17" max="17" width="12.7109375" customWidth="1"/>
    <col min="18" max="18" width="10.140625" customWidth="1"/>
    <col min="19" max="19" width="4.28515625" customWidth="1"/>
    <col min="20" max="20" width="12.140625" customWidth="1"/>
    <col min="21" max="21" width="9.42578125" customWidth="1"/>
  </cols>
  <sheetData>
    <row r="2" spans="1:21" ht="30" customHeight="1">
      <c r="A2" s="115"/>
      <c r="B2" s="254" t="s">
        <v>138</v>
      </c>
      <c r="C2" s="254"/>
      <c r="D2" s="254"/>
      <c r="E2" s="254"/>
      <c r="F2" s="254"/>
      <c r="G2" s="254"/>
      <c r="H2" s="134"/>
    </row>
    <row r="3" spans="1:21" ht="24" customHeight="1">
      <c r="A3" s="115"/>
      <c r="B3" s="254"/>
      <c r="C3" s="254"/>
      <c r="D3" s="254"/>
      <c r="E3" s="254"/>
      <c r="F3" s="254"/>
      <c r="G3" s="254"/>
      <c r="H3" s="134"/>
    </row>
    <row r="4" spans="1:21" ht="24" customHeight="1">
      <c r="A4" s="115"/>
      <c r="B4" s="135"/>
      <c r="C4" s="135"/>
      <c r="D4" s="135"/>
      <c r="E4" s="135"/>
      <c r="F4" s="135"/>
      <c r="G4" s="135"/>
      <c r="H4" s="134"/>
    </row>
    <row r="5" spans="1:21" ht="19.5" customHeight="1">
      <c r="A5" s="208" t="s">
        <v>122</v>
      </c>
      <c r="B5" s="208" t="s">
        <v>121</v>
      </c>
      <c r="C5" s="255" t="s">
        <v>12</v>
      </c>
      <c r="D5" s="260" t="s">
        <v>2</v>
      </c>
      <c r="E5" s="260" t="s">
        <v>3</v>
      </c>
      <c r="F5" s="260" t="s">
        <v>4</v>
      </c>
      <c r="G5" s="260" t="s">
        <v>1</v>
      </c>
      <c r="H5" s="142" t="s">
        <v>1</v>
      </c>
    </row>
    <row r="6" spans="1:21" ht="15.75" customHeight="1">
      <c r="A6" s="209"/>
      <c r="B6" s="209"/>
      <c r="C6" s="256"/>
      <c r="D6" s="260"/>
      <c r="E6" s="260"/>
      <c r="F6" s="260"/>
      <c r="G6" s="260"/>
      <c r="H6" s="258" t="s">
        <v>121</v>
      </c>
    </row>
    <row r="7" spans="1:21" ht="6" customHeight="1" thickBot="1">
      <c r="A7" s="210"/>
      <c r="B7" s="210"/>
      <c r="C7" s="257"/>
      <c r="D7" s="260"/>
      <c r="E7" s="260"/>
      <c r="F7" s="260"/>
      <c r="G7" s="260"/>
      <c r="H7" s="259"/>
    </row>
    <row r="8" spans="1:21" ht="19.5" thickBot="1">
      <c r="A8" s="230">
        <v>1</v>
      </c>
      <c r="B8" s="261" t="s">
        <v>107</v>
      </c>
      <c r="C8" s="136" t="s">
        <v>30</v>
      </c>
      <c r="D8" s="14">
        <v>11</v>
      </c>
      <c r="E8" s="6">
        <v>5</v>
      </c>
      <c r="F8" s="6">
        <v>6</v>
      </c>
      <c r="G8" s="15">
        <f>SUM(D8:F8)</f>
        <v>22</v>
      </c>
      <c r="H8" s="228">
        <v>82</v>
      </c>
      <c r="J8" s="229" t="s">
        <v>131</v>
      </c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</row>
    <row r="9" spans="1:21" ht="19.5" thickBot="1">
      <c r="A9" s="231"/>
      <c r="B9" s="262"/>
      <c r="C9" s="137" t="s">
        <v>95</v>
      </c>
      <c r="D9" s="16">
        <v>12</v>
      </c>
      <c r="E9" s="3">
        <v>7</v>
      </c>
      <c r="F9" s="3">
        <v>6</v>
      </c>
      <c r="G9" s="15">
        <f>SUM(D9:F9)</f>
        <v>25</v>
      </c>
      <c r="H9" s="220"/>
      <c r="J9" s="229" t="s">
        <v>132</v>
      </c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</row>
    <row r="10" spans="1:21" ht="15.75" thickBot="1">
      <c r="A10" s="231"/>
      <c r="B10" s="262"/>
      <c r="C10" s="137" t="s">
        <v>94</v>
      </c>
      <c r="D10" s="16">
        <v>11</v>
      </c>
      <c r="E10" s="3">
        <v>5</v>
      </c>
      <c r="F10" s="3">
        <v>6</v>
      </c>
      <c r="G10" s="15">
        <v>22</v>
      </c>
      <c r="H10" s="220"/>
    </row>
    <row r="11" spans="1:21" ht="15.75" thickBot="1">
      <c r="A11" s="232"/>
      <c r="B11" s="263"/>
      <c r="C11" s="138" t="s">
        <v>96</v>
      </c>
      <c r="D11" s="95">
        <v>4</v>
      </c>
      <c r="E11" s="96">
        <v>4</v>
      </c>
      <c r="F11" s="96">
        <v>5</v>
      </c>
      <c r="G11" s="97">
        <v>13</v>
      </c>
      <c r="H11" s="221"/>
      <c r="J11" s="238" t="s">
        <v>133</v>
      </c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40"/>
    </row>
    <row r="12" spans="1:21" ht="15.75" thickBot="1">
      <c r="A12" s="230">
        <v>2</v>
      </c>
      <c r="B12" s="261" t="s">
        <v>114</v>
      </c>
      <c r="C12" s="139" t="s">
        <v>104</v>
      </c>
      <c r="D12" s="91">
        <v>6</v>
      </c>
      <c r="E12" s="92">
        <v>9</v>
      </c>
      <c r="F12" s="92">
        <v>8</v>
      </c>
      <c r="G12" s="93">
        <v>23</v>
      </c>
      <c r="H12" s="228">
        <v>75</v>
      </c>
      <c r="J12" s="236" t="s">
        <v>126</v>
      </c>
      <c r="K12" s="237"/>
      <c r="L12" s="237"/>
      <c r="M12" s="237" t="s">
        <v>123</v>
      </c>
      <c r="N12" s="237"/>
      <c r="O12" s="237"/>
      <c r="P12" s="237" t="s">
        <v>124</v>
      </c>
      <c r="Q12" s="237"/>
      <c r="R12" s="237"/>
      <c r="S12" s="237" t="s">
        <v>125</v>
      </c>
      <c r="T12" s="237"/>
      <c r="U12" s="264"/>
    </row>
    <row r="13" spans="1:21" ht="15.75" thickBot="1">
      <c r="A13" s="231"/>
      <c r="B13" s="262"/>
      <c r="C13" s="140" t="s">
        <v>101</v>
      </c>
      <c r="D13" s="26">
        <v>9</v>
      </c>
      <c r="E13" s="27">
        <v>5</v>
      </c>
      <c r="F13" s="27">
        <v>8</v>
      </c>
      <c r="G13" s="71">
        <v>22</v>
      </c>
      <c r="H13" s="220"/>
      <c r="J13" s="127">
        <v>1</v>
      </c>
      <c r="K13" s="168" t="s">
        <v>107</v>
      </c>
      <c r="L13" s="168">
        <v>82</v>
      </c>
      <c r="M13" s="127">
        <v>1</v>
      </c>
      <c r="N13" s="168" t="s">
        <v>107</v>
      </c>
      <c r="O13" s="168">
        <v>38</v>
      </c>
      <c r="P13" s="128">
        <v>1</v>
      </c>
      <c r="Q13" s="169" t="s">
        <v>116</v>
      </c>
      <c r="R13" s="169">
        <v>26</v>
      </c>
      <c r="S13" s="124">
        <v>1</v>
      </c>
      <c r="T13" s="155" t="s">
        <v>114</v>
      </c>
      <c r="U13" s="156">
        <v>27</v>
      </c>
    </row>
    <row r="14" spans="1:21" ht="15.75" thickBot="1">
      <c r="A14" s="231"/>
      <c r="B14" s="262"/>
      <c r="C14" s="140" t="s">
        <v>103</v>
      </c>
      <c r="D14" s="26">
        <v>5</v>
      </c>
      <c r="E14" s="27">
        <v>5</v>
      </c>
      <c r="F14" s="27">
        <v>5</v>
      </c>
      <c r="G14" s="60">
        <v>15</v>
      </c>
      <c r="H14" s="220"/>
      <c r="J14" s="124">
        <v>2</v>
      </c>
      <c r="K14" s="155" t="s">
        <v>114</v>
      </c>
      <c r="L14" s="155">
        <v>75</v>
      </c>
      <c r="M14" s="131">
        <v>2</v>
      </c>
      <c r="N14" s="170" t="s">
        <v>112</v>
      </c>
      <c r="O14" s="170">
        <v>36</v>
      </c>
      <c r="P14" s="124">
        <v>2</v>
      </c>
      <c r="Q14" s="155" t="s">
        <v>114</v>
      </c>
      <c r="R14" s="155">
        <v>23</v>
      </c>
      <c r="S14" s="130">
        <v>2</v>
      </c>
      <c r="T14" s="152" t="s">
        <v>119</v>
      </c>
      <c r="U14" s="154">
        <v>24</v>
      </c>
    </row>
    <row r="15" spans="1:21" ht="15.75" thickBot="1">
      <c r="A15" s="232"/>
      <c r="B15" s="263"/>
      <c r="C15" s="141" t="s">
        <v>102</v>
      </c>
      <c r="D15" s="95">
        <v>5</v>
      </c>
      <c r="E15" s="96">
        <v>4</v>
      </c>
      <c r="F15" s="132">
        <v>6</v>
      </c>
      <c r="G15" s="133">
        <v>15</v>
      </c>
      <c r="H15" s="221"/>
      <c r="I15" s="84"/>
      <c r="J15" s="130">
        <v>3</v>
      </c>
      <c r="K15" s="152" t="s">
        <v>119</v>
      </c>
      <c r="L15" s="152">
        <v>72</v>
      </c>
      <c r="M15" s="130">
        <v>3</v>
      </c>
      <c r="N15" s="152" t="s">
        <v>119</v>
      </c>
      <c r="O15" s="152">
        <v>34</v>
      </c>
      <c r="P15" s="129">
        <v>3</v>
      </c>
      <c r="Q15" s="171" t="s">
        <v>115</v>
      </c>
      <c r="R15" s="171">
        <v>22</v>
      </c>
      <c r="S15" s="127">
        <v>3</v>
      </c>
      <c r="T15" s="168" t="s">
        <v>107</v>
      </c>
      <c r="U15" s="172">
        <v>23</v>
      </c>
    </row>
    <row r="16" spans="1:21" ht="15.75" thickBot="1">
      <c r="A16" s="230">
        <v>3</v>
      </c>
      <c r="B16" s="261" t="s">
        <v>119</v>
      </c>
      <c r="C16" s="139" t="s">
        <v>87</v>
      </c>
      <c r="D16" s="91">
        <v>7</v>
      </c>
      <c r="E16" s="92">
        <v>2</v>
      </c>
      <c r="F16" s="92">
        <v>8</v>
      </c>
      <c r="G16" s="93">
        <v>17</v>
      </c>
      <c r="H16" s="228">
        <v>72</v>
      </c>
      <c r="J16" s="131">
        <v>4</v>
      </c>
      <c r="K16" s="170" t="s">
        <v>112</v>
      </c>
      <c r="L16" s="170">
        <v>66</v>
      </c>
      <c r="M16" s="124">
        <v>4</v>
      </c>
      <c r="N16" s="155" t="s">
        <v>114</v>
      </c>
      <c r="O16" s="155">
        <v>25</v>
      </c>
      <c r="P16" s="127">
        <v>4</v>
      </c>
      <c r="Q16" s="168" t="s">
        <v>107</v>
      </c>
      <c r="R16" s="168">
        <v>21</v>
      </c>
      <c r="S16" s="131">
        <v>3</v>
      </c>
      <c r="T16" s="170" t="s">
        <v>112</v>
      </c>
      <c r="U16" s="173">
        <v>23</v>
      </c>
    </row>
    <row r="17" spans="1:21" ht="15.75" thickBot="1">
      <c r="A17" s="231"/>
      <c r="B17" s="262"/>
      <c r="C17" s="137" t="s">
        <v>88</v>
      </c>
      <c r="D17" s="16">
        <v>10</v>
      </c>
      <c r="E17" s="3">
        <v>3</v>
      </c>
      <c r="F17" s="3">
        <v>6</v>
      </c>
      <c r="G17" s="15">
        <v>19</v>
      </c>
      <c r="H17" s="220"/>
      <c r="J17" s="128">
        <v>5</v>
      </c>
      <c r="K17" s="169" t="s">
        <v>116</v>
      </c>
      <c r="L17" s="169">
        <v>57</v>
      </c>
      <c r="M17" s="128">
        <v>5</v>
      </c>
      <c r="N17" s="169" t="s">
        <v>116</v>
      </c>
      <c r="O17" s="169">
        <v>23</v>
      </c>
      <c r="P17" s="130">
        <v>5</v>
      </c>
      <c r="Q17" s="152" t="s">
        <v>119</v>
      </c>
      <c r="R17" s="152">
        <v>14</v>
      </c>
      <c r="S17" s="129">
        <v>5</v>
      </c>
      <c r="T17" s="171" t="s">
        <v>115</v>
      </c>
      <c r="U17" s="174">
        <v>13</v>
      </c>
    </row>
    <row r="18" spans="1:21" ht="15.75" thickBot="1">
      <c r="A18" s="231"/>
      <c r="B18" s="262"/>
      <c r="C18" s="137" t="s">
        <v>86</v>
      </c>
      <c r="D18" s="16">
        <v>6</v>
      </c>
      <c r="E18" s="3">
        <v>7</v>
      </c>
      <c r="F18" s="3">
        <v>5</v>
      </c>
      <c r="G18" s="15">
        <v>18</v>
      </c>
      <c r="H18" s="220"/>
      <c r="J18" s="129">
        <v>6</v>
      </c>
      <c r="K18" s="171" t="s">
        <v>115</v>
      </c>
      <c r="L18" s="171">
        <v>47</v>
      </c>
      <c r="M18" s="129">
        <v>6</v>
      </c>
      <c r="N18" s="171" t="s">
        <v>115</v>
      </c>
      <c r="O18" s="171">
        <v>12</v>
      </c>
      <c r="P18" s="131">
        <v>6</v>
      </c>
      <c r="Q18" s="170" t="s">
        <v>112</v>
      </c>
      <c r="R18" s="170">
        <v>7</v>
      </c>
      <c r="S18" s="128">
        <v>6</v>
      </c>
      <c r="T18" s="169" t="s">
        <v>116</v>
      </c>
      <c r="U18" s="175">
        <v>8</v>
      </c>
    </row>
    <row r="19" spans="1:21" ht="15.75" thickBot="1">
      <c r="A19" s="232"/>
      <c r="B19" s="263"/>
      <c r="C19" s="141" t="s">
        <v>85</v>
      </c>
      <c r="D19" s="95">
        <v>11</v>
      </c>
      <c r="E19" s="96">
        <v>2</v>
      </c>
      <c r="F19" s="96">
        <v>5</v>
      </c>
      <c r="G19" s="97">
        <v>18</v>
      </c>
      <c r="H19" s="221"/>
      <c r="J19" s="126" t="s">
        <v>134</v>
      </c>
      <c r="K19" s="176" t="s">
        <v>135</v>
      </c>
      <c r="L19" s="176" t="s">
        <v>137</v>
      </c>
      <c r="M19" s="126" t="s">
        <v>134</v>
      </c>
      <c r="N19" s="176" t="s">
        <v>135</v>
      </c>
      <c r="O19" s="176" t="s">
        <v>137</v>
      </c>
      <c r="P19" s="126" t="s">
        <v>134</v>
      </c>
      <c r="Q19" s="176" t="s">
        <v>135</v>
      </c>
      <c r="R19" s="176" t="s">
        <v>137</v>
      </c>
      <c r="S19" s="126" t="s">
        <v>134</v>
      </c>
      <c r="T19" s="176" t="s">
        <v>135</v>
      </c>
      <c r="U19" s="176" t="s">
        <v>137</v>
      </c>
    </row>
    <row r="20" spans="1:21" ht="15.75" thickBot="1">
      <c r="A20" s="230">
        <v>4</v>
      </c>
      <c r="B20" s="261" t="s">
        <v>112</v>
      </c>
      <c r="C20" s="139" t="s">
        <v>84</v>
      </c>
      <c r="D20" s="91">
        <v>19</v>
      </c>
      <c r="E20" s="92">
        <v>3</v>
      </c>
      <c r="F20" s="92">
        <v>5</v>
      </c>
      <c r="G20" s="93">
        <f>SUM(D20:F20)</f>
        <v>27</v>
      </c>
      <c r="H20" s="228">
        <v>66</v>
      </c>
      <c r="J20" s="125" t="s">
        <v>134</v>
      </c>
      <c r="K20" s="177" t="s">
        <v>136</v>
      </c>
      <c r="L20" s="177" t="s">
        <v>137</v>
      </c>
      <c r="M20" s="125" t="s">
        <v>134</v>
      </c>
      <c r="N20" s="177" t="s">
        <v>136</v>
      </c>
      <c r="O20" s="177" t="s">
        <v>137</v>
      </c>
      <c r="P20" s="125" t="s">
        <v>134</v>
      </c>
      <c r="Q20" s="177" t="s">
        <v>136</v>
      </c>
      <c r="R20" s="177" t="s">
        <v>137</v>
      </c>
      <c r="S20" s="125" t="s">
        <v>134</v>
      </c>
      <c r="T20" s="177" t="s">
        <v>136</v>
      </c>
      <c r="U20" s="177" t="s">
        <v>137</v>
      </c>
    </row>
    <row r="21" spans="1:21" ht="15.75" thickBot="1">
      <c r="A21" s="231"/>
      <c r="B21" s="262"/>
      <c r="C21" s="137" t="s">
        <v>81</v>
      </c>
      <c r="D21" s="16">
        <v>6</v>
      </c>
      <c r="E21" s="3">
        <v>3</v>
      </c>
      <c r="F21" s="3">
        <v>7</v>
      </c>
      <c r="G21" s="15">
        <v>16</v>
      </c>
      <c r="H21" s="220"/>
    </row>
    <row r="22" spans="1:21" ht="15.75" thickBot="1">
      <c r="A22" s="231"/>
      <c r="B22" s="262"/>
      <c r="C22" s="137" t="s">
        <v>83</v>
      </c>
      <c r="D22" s="16">
        <v>7</v>
      </c>
      <c r="E22" s="3">
        <v>1</v>
      </c>
      <c r="F22" s="3">
        <v>7</v>
      </c>
      <c r="G22" s="15">
        <v>15</v>
      </c>
      <c r="H22" s="220"/>
    </row>
    <row r="23" spans="1:21" ht="15.75" thickBot="1">
      <c r="A23" s="232"/>
      <c r="B23" s="263"/>
      <c r="C23" s="141" t="s">
        <v>82</v>
      </c>
      <c r="D23" s="95">
        <v>4</v>
      </c>
      <c r="E23" s="96">
        <v>0</v>
      </c>
      <c r="F23" s="96">
        <v>4</v>
      </c>
      <c r="G23" s="97">
        <v>8</v>
      </c>
      <c r="H23" s="221"/>
    </row>
    <row r="24" spans="1:21" ht="15.75" thickBot="1">
      <c r="A24" s="230">
        <v>5</v>
      </c>
      <c r="B24" s="261" t="s">
        <v>116</v>
      </c>
      <c r="C24" s="139" t="s">
        <v>80</v>
      </c>
      <c r="D24" s="91">
        <v>8</v>
      </c>
      <c r="E24" s="92">
        <v>8</v>
      </c>
      <c r="F24" s="92">
        <v>3</v>
      </c>
      <c r="G24" s="93">
        <v>19</v>
      </c>
      <c r="H24" s="228">
        <v>57</v>
      </c>
    </row>
    <row r="25" spans="1:21" ht="15.75" thickBot="1">
      <c r="A25" s="231"/>
      <c r="B25" s="262"/>
      <c r="C25" s="137" t="s">
        <v>79</v>
      </c>
      <c r="D25" s="16">
        <v>7</v>
      </c>
      <c r="E25" s="3">
        <v>6</v>
      </c>
      <c r="F25" s="3">
        <v>5</v>
      </c>
      <c r="G25" s="15">
        <v>18</v>
      </c>
      <c r="H25" s="220"/>
    </row>
    <row r="26" spans="1:21" ht="15.75" thickBot="1">
      <c r="A26" s="231"/>
      <c r="B26" s="262"/>
      <c r="C26" s="137" t="s">
        <v>93</v>
      </c>
      <c r="D26" s="16">
        <v>5</v>
      </c>
      <c r="E26" s="3">
        <v>7</v>
      </c>
      <c r="F26" s="3">
        <v>0</v>
      </c>
      <c r="G26" s="15">
        <v>12</v>
      </c>
      <c r="H26" s="220"/>
    </row>
    <row r="27" spans="1:21" ht="15.75" thickBot="1">
      <c r="A27" s="232"/>
      <c r="B27" s="263"/>
      <c r="C27" s="141" t="s">
        <v>78</v>
      </c>
      <c r="D27" s="95">
        <v>3</v>
      </c>
      <c r="E27" s="96">
        <v>5</v>
      </c>
      <c r="F27" s="96">
        <v>0</v>
      </c>
      <c r="G27" s="97">
        <v>8</v>
      </c>
      <c r="H27" s="221"/>
    </row>
    <row r="28" spans="1:21" ht="15.75" thickBot="1">
      <c r="A28" s="230">
        <v>6</v>
      </c>
      <c r="B28" s="261" t="s">
        <v>115</v>
      </c>
      <c r="C28" s="139" t="s">
        <v>89</v>
      </c>
      <c r="D28" s="91">
        <v>5</v>
      </c>
      <c r="E28" s="92">
        <v>8</v>
      </c>
      <c r="F28" s="92">
        <v>3</v>
      </c>
      <c r="G28" s="93">
        <v>16</v>
      </c>
      <c r="H28" s="228">
        <v>47</v>
      </c>
    </row>
    <row r="29" spans="1:21" ht="15.75" thickBot="1">
      <c r="A29" s="231"/>
      <c r="B29" s="262"/>
      <c r="C29" s="137" t="s">
        <v>91</v>
      </c>
      <c r="D29" s="16">
        <v>3</v>
      </c>
      <c r="E29" s="3">
        <v>6</v>
      </c>
      <c r="F29" s="3">
        <v>3</v>
      </c>
      <c r="G29" s="15">
        <v>12</v>
      </c>
      <c r="H29" s="220"/>
    </row>
    <row r="30" spans="1:21" ht="15.75" thickBot="1">
      <c r="A30" s="231"/>
      <c r="B30" s="262"/>
      <c r="C30" s="137" t="s">
        <v>92</v>
      </c>
      <c r="D30" s="16">
        <v>2</v>
      </c>
      <c r="E30" s="3">
        <v>6</v>
      </c>
      <c r="F30" s="3">
        <v>3</v>
      </c>
      <c r="G30" s="15">
        <v>11</v>
      </c>
      <c r="H30" s="220"/>
    </row>
    <row r="31" spans="1:21" ht="15.75" thickBot="1">
      <c r="A31" s="232"/>
      <c r="B31" s="263"/>
      <c r="C31" s="141" t="s">
        <v>90</v>
      </c>
      <c r="D31" s="95">
        <v>2</v>
      </c>
      <c r="E31" s="96">
        <v>2</v>
      </c>
      <c r="F31" s="96">
        <v>4</v>
      </c>
      <c r="G31" s="97">
        <v>8</v>
      </c>
      <c r="H31" s="221"/>
    </row>
    <row r="32" spans="1:21" ht="15.75" thickBot="1">
      <c r="A32" s="230" t="s">
        <v>134</v>
      </c>
      <c r="B32" s="261" t="s">
        <v>135</v>
      </c>
      <c r="C32" s="139" t="s">
        <v>140</v>
      </c>
      <c r="D32" s="91"/>
      <c r="E32" s="92"/>
      <c r="F32" s="92"/>
      <c r="G32" s="93">
        <v>0</v>
      </c>
      <c r="H32" s="228">
        <v>0</v>
      </c>
    </row>
    <row r="33" spans="1:8" ht="15.75" thickBot="1">
      <c r="A33" s="231"/>
      <c r="B33" s="262"/>
      <c r="C33" s="137" t="s">
        <v>141</v>
      </c>
      <c r="D33" s="16"/>
      <c r="E33" s="3"/>
      <c r="F33" s="3"/>
      <c r="G33" s="15">
        <v>0</v>
      </c>
      <c r="H33" s="220"/>
    </row>
    <row r="34" spans="1:8" ht="15.75" thickBot="1">
      <c r="A34" s="231"/>
      <c r="B34" s="262"/>
      <c r="C34" s="137" t="s">
        <v>142</v>
      </c>
      <c r="D34" s="16"/>
      <c r="E34" s="3"/>
      <c r="F34" s="3"/>
      <c r="G34" s="15">
        <v>0</v>
      </c>
      <c r="H34" s="220"/>
    </row>
    <row r="35" spans="1:8" ht="15.75" thickBot="1">
      <c r="A35" s="232"/>
      <c r="B35" s="263"/>
      <c r="C35" s="141" t="s">
        <v>143</v>
      </c>
      <c r="D35" s="95"/>
      <c r="E35" s="96"/>
      <c r="F35" s="96"/>
      <c r="G35" s="97">
        <v>0</v>
      </c>
      <c r="H35" s="221"/>
    </row>
    <row r="36" spans="1:8" ht="15.75" thickBot="1">
      <c r="A36" s="230" t="s">
        <v>134</v>
      </c>
      <c r="B36" s="261" t="s">
        <v>136</v>
      </c>
      <c r="C36" s="139" t="s">
        <v>144</v>
      </c>
      <c r="D36" s="91"/>
      <c r="E36" s="92"/>
      <c r="F36" s="92"/>
      <c r="G36" s="93">
        <v>0</v>
      </c>
      <c r="H36" s="228">
        <v>0</v>
      </c>
    </row>
    <row r="37" spans="1:8" ht="15.75" thickBot="1">
      <c r="A37" s="231"/>
      <c r="B37" s="262"/>
      <c r="C37" s="137" t="s">
        <v>145</v>
      </c>
      <c r="D37" s="16"/>
      <c r="E37" s="3"/>
      <c r="F37" s="3"/>
      <c r="G37" s="15">
        <v>0</v>
      </c>
      <c r="H37" s="220"/>
    </row>
    <row r="38" spans="1:8" ht="15.75" thickBot="1">
      <c r="A38" s="231"/>
      <c r="B38" s="262"/>
      <c r="C38" s="137" t="s">
        <v>146</v>
      </c>
      <c r="D38" s="16"/>
      <c r="E38" s="3"/>
      <c r="F38" s="3"/>
      <c r="G38" s="15">
        <v>0</v>
      </c>
      <c r="H38" s="220"/>
    </row>
    <row r="39" spans="1:8" ht="15.75" thickBot="1">
      <c r="A39" s="232"/>
      <c r="B39" s="263"/>
      <c r="C39" s="141" t="s">
        <v>147</v>
      </c>
      <c r="D39" s="95"/>
      <c r="E39" s="96"/>
      <c r="F39" s="96"/>
      <c r="G39" s="97">
        <v>0</v>
      </c>
      <c r="H39" s="221"/>
    </row>
  </sheetData>
  <sortState ref="T11:U16">
    <sortCondition descending="1" ref="U11:U16"/>
  </sortState>
  <mergeCells count="40">
    <mergeCell ref="A32:A35"/>
    <mergeCell ref="B32:B35"/>
    <mergeCell ref="H32:H35"/>
    <mergeCell ref="A36:A39"/>
    <mergeCell ref="B36:B39"/>
    <mergeCell ref="H36:H39"/>
    <mergeCell ref="J8:U8"/>
    <mergeCell ref="J9:U9"/>
    <mergeCell ref="J11:U11"/>
    <mergeCell ref="J12:L12"/>
    <mergeCell ref="M12:O12"/>
    <mergeCell ref="P12:R12"/>
    <mergeCell ref="S12:U12"/>
    <mergeCell ref="A28:A31"/>
    <mergeCell ref="A8:A11"/>
    <mergeCell ref="A20:A23"/>
    <mergeCell ref="H8:H11"/>
    <mergeCell ref="H20:H23"/>
    <mergeCell ref="B20:B23"/>
    <mergeCell ref="B8:B11"/>
    <mergeCell ref="B28:B31"/>
    <mergeCell ref="B16:B19"/>
    <mergeCell ref="H24:H27"/>
    <mergeCell ref="H12:H15"/>
    <mergeCell ref="B12:B15"/>
    <mergeCell ref="B24:B27"/>
    <mergeCell ref="H16:H19"/>
    <mergeCell ref="H28:H31"/>
    <mergeCell ref="A24:A27"/>
    <mergeCell ref="A12:A15"/>
    <mergeCell ref="A16:A19"/>
    <mergeCell ref="D5:D7"/>
    <mergeCell ref="E5:E7"/>
    <mergeCell ref="B2:G3"/>
    <mergeCell ref="A5:A7"/>
    <mergeCell ref="C5:C7"/>
    <mergeCell ref="H6:H7"/>
    <mergeCell ref="B5:B7"/>
    <mergeCell ref="F5:F7"/>
    <mergeCell ref="G5:G7"/>
  </mergeCells>
  <printOptions horizontalCentered="1"/>
  <pageMargins left="0" right="0" top="0.74803149606299213" bottom="0.74803149606299213" header="0.31496062992125984" footer="0.31496062992125984"/>
  <pageSetup paperSize="9" orientation="portrait" horizontalDpi="360" verticalDpi="360" r:id="rId1"/>
  <drawing r:id="rId2"/>
  <legacyDrawing r:id="rId3"/>
  <oleObjects>
    <oleObject progId="Word.Picture.8" shapeId="6153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sqref="A1:D1"/>
    </sheetView>
  </sheetViews>
  <sheetFormatPr baseColWidth="10" defaultRowHeight="15"/>
  <cols>
    <col min="1" max="1" width="11" bestFit="1" customWidth="1"/>
    <col min="2" max="2" width="18.5703125" customWidth="1"/>
    <col min="3" max="3" width="30.140625" customWidth="1"/>
    <col min="4" max="4" width="19.28515625" customWidth="1"/>
  </cols>
  <sheetData>
    <row r="1" spans="1:4" ht="51.75" customHeight="1">
      <c r="A1" s="149" t="s">
        <v>148</v>
      </c>
      <c r="B1" s="150" t="s">
        <v>149</v>
      </c>
      <c r="C1" s="150" t="s">
        <v>161</v>
      </c>
      <c r="D1" s="151" t="s">
        <v>156</v>
      </c>
    </row>
    <row r="2" spans="1:4" ht="26.25">
      <c r="A2" s="143">
        <v>1</v>
      </c>
      <c r="B2" s="144" t="s">
        <v>150</v>
      </c>
      <c r="C2" s="144" t="s">
        <v>158</v>
      </c>
      <c r="D2" s="145" t="s">
        <v>151</v>
      </c>
    </row>
    <row r="3" spans="1:4" ht="26.25">
      <c r="A3" s="143">
        <v>2</v>
      </c>
      <c r="B3" s="144" t="s">
        <v>150</v>
      </c>
      <c r="C3" s="144" t="s">
        <v>159</v>
      </c>
      <c r="D3" s="145" t="s">
        <v>152</v>
      </c>
    </row>
    <row r="4" spans="1:4" ht="26.25">
      <c r="A4" s="143">
        <v>3</v>
      </c>
      <c r="B4" s="144" t="s">
        <v>150</v>
      </c>
      <c r="C4" s="144" t="s">
        <v>152</v>
      </c>
      <c r="D4" s="145" t="s">
        <v>153</v>
      </c>
    </row>
    <row r="5" spans="1:4" ht="26.25">
      <c r="A5" s="143">
        <v>4</v>
      </c>
      <c r="B5" s="144" t="s">
        <v>150</v>
      </c>
      <c r="C5" s="144" t="s">
        <v>153</v>
      </c>
      <c r="D5" s="145" t="s">
        <v>154</v>
      </c>
    </row>
    <row r="6" spans="1:4" ht="26.25">
      <c r="A6" s="143">
        <v>5</v>
      </c>
      <c r="B6" s="144" t="s">
        <v>123</v>
      </c>
      <c r="C6" s="144" t="s">
        <v>160</v>
      </c>
      <c r="D6" s="145" t="s">
        <v>155</v>
      </c>
    </row>
    <row r="7" spans="1:4" ht="26.25">
      <c r="A7" s="143">
        <v>6</v>
      </c>
      <c r="B7" s="144" t="s">
        <v>123</v>
      </c>
      <c r="C7" s="144" t="s">
        <v>158</v>
      </c>
      <c r="D7" s="145" t="s">
        <v>151</v>
      </c>
    </row>
    <row r="8" spans="1:4" ht="26.25">
      <c r="A8" s="143">
        <v>7</v>
      </c>
      <c r="B8" s="144" t="s">
        <v>123</v>
      </c>
      <c r="C8" s="144" t="s">
        <v>155</v>
      </c>
      <c r="D8" s="145" t="s">
        <v>152</v>
      </c>
    </row>
    <row r="9" spans="1:4" ht="26.25">
      <c r="A9" s="143">
        <v>8</v>
      </c>
      <c r="B9" s="144" t="s">
        <v>125</v>
      </c>
      <c r="C9" s="144" t="s">
        <v>157</v>
      </c>
      <c r="D9" s="145" t="s">
        <v>155</v>
      </c>
    </row>
    <row r="10" spans="1:4" ht="27" thickBot="1">
      <c r="A10" s="146">
        <v>9</v>
      </c>
      <c r="B10" s="147" t="s">
        <v>125</v>
      </c>
      <c r="C10" s="147" t="s">
        <v>157</v>
      </c>
      <c r="D10" s="148" t="s">
        <v>152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1"/>
  <sheetViews>
    <sheetView topLeftCell="A22" workbookViewId="0">
      <selection activeCell="A3" sqref="A3"/>
    </sheetView>
  </sheetViews>
  <sheetFormatPr baseColWidth="10" defaultRowHeight="15"/>
  <cols>
    <col min="2" max="2" width="34.28515625" customWidth="1"/>
    <col min="4" max="4" width="34.28515625" customWidth="1"/>
  </cols>
  <sheetData>
    <row r="1" spans="1:4" s="36" customFormat="1" ht="34.5" customHeight="1">
      <c r="A1" s="265" t="s">
        <v>38</v>
      </c>
      <c r="B1" s="265"/>
      <c r="C1" s="265"/>
      <c r="D1" s="265"/>
    </row>
    <row r="2" spans="1:4" ht="21" customHeight="1">
      <c r="A2" s="266" t="s">
        <v>54</v>
      </c>
      <c r="B2" s="266"/>
      <c r="C2" s="266"/>
      <c r="D2" s="266"/>
    </row>
    <row r="3" spans="1:4" ht="21" customHeight="1">
      <c r="A3" s="37"/>
      <c r="B3" s="37"/>
      <c r="C3" s="37"/>
      <c r="D3" s="37"/>
    </row>
    <row r="4" spans="1:4">
      <c r="A4" s="267">
        <v>0.4375</v>
      </c>
      <c r="B4" s="35"/>
      <c r="C4" s="267"/>
      <c r="D4" s="35"/>
    </row>
    <row r="5" spans="1:4">
      <c r="A5" s="268"/>
      <c r="B5" s="35"/>
      <c r="C5" s="268"/>
      <c r="D5" s="35"/>
    </row>
    <row r="6" spans="1:4">
      <c r="A6" s="269">
        <v>0.44097222222222227</v>
      </c>
      <c r="B6" s="38"/>
      <c r="C6" s="269"/>
      <c r="D6" s="38"/>
    </row>
    <row r="7" spans="1:4">
      <c r="A7" s="270"/>
      <c r="B7" s="38"/>
      <c r="C7" s="270"/>
      <c r="D7" s="38"/>
    </row>
    <row r="8" spans="1:4">
      <c r="A8" s="267">
        <v>0.44444444444444442</v>
      </c>
      <c r="B8" s="35"/>
      <c r="C8" s="267"/>
      <c r="D8" s="35"/>
    </row>
    <row r="9" spans="1:4">
      <c r="A9" s="268"/>
      <c r="B9" s="35"/>
      <c r="C9" s="268"/>
      <c r="D9" s="35"/>
    </row>
    <row r="10" spans="1:4">
      <c r="A10" s="269">
        <v>0.44791666666666669</v>
      </c>
      <c r="B10" s="38"/>
      <c r="C10" s="269"/>
      <c r="D10" s="38"/>
    </row>
    <row r="11" spans="1:4">
      <c r="A11" s="270"/>
      <c r="B11" s="38"/>
      <c r="C11" s="270"/>
      <c r="D11" s="38"/>
    </row>
    <row r="12" spans="1:4">
      <c r="A12" s="267">
        <v>0.4513888888888889</v>
      </c>
      <c r="B12" s="35"/>
      <c r="C12" s="267"/>
      <c r="D12" s="35"/>
    </row>
    <row r="13" spans="1:4">
      <c r="A13" s="268"/>
      <c r="B13" s="35"/>
      <c r="C13" s="268"/>
      <c r="D13" s="35"/>
    </row>
    <row r="14" spans="1:4">
      <c r="A14" s="269">
        <v>0.4548611111111111</v>
      </c>
      <c r="B14" s="38"/>
      <c r="C14" s="269"/>
      <c r="D14" s="38"/>
    </row>
    <row r="15" spans="1:4">
      <c r="A15" s="270"/>
      <c r="B15" s="38"/>
      <c r="C15" s="270"/>
      <c r="D15" s="38"/>
    </row>
    <row r="16" spans="1:4">
      <c r="A16" s="267">
        <v>0.45833333333333331</v>
      </c>
      <c r="B16" s="35"/>
      <c r="C16" s="267"/>
      <c r="D16" s="35"/>
    </row>
    <row r="17" spans="1:4">
      <c r="A17" s="268"/>
      <c r="B17" s="35"/>
      <c r="C17" s="268"/>
      <c r="D17" s="35"/>
    </row>
    <row r="18" spans="1:4">
      <c r="A18" s="269">
        <v>0.46180555555555558</v>
      </c>
      <c r="B18" s="38"/>
      <c r="C18" s="269"/>
      <c r="D18" s="38"/>
    </row>
    <row r="19" spans="1:4">
      <c r="A19" s="270"/>
      <c r="B19" s="38"/>
      <c r="C19" s="270"/>
      <c r="D19" s="38"/>
    </row>
    <row r="20" spans="1:4">
      <c r="A20" s="267">
        <v>0.46527777777777773</v>
      </c>
      <c r="B20" s="35"/>
      <c r="C20" s="267"/>
      <c r="D20" s="35"/>
    </row>
    <row r="21" spans="1:4">
      <c r="A21" s="268"/>
      <c r="B21" s="35"/>
      <c r="C21" s="268"/>
      <c r="D21" s="35"/>
    </row>
    <row r="22" spans="1:4">
      <c r="A22" s="269">
        <v>0.46875</v>
      </c>
      <c r="B22" s="38"/>
      <c r="C22" s="269"/>
      <c r="D22" s="38"/>
    </row>
    <row r="23" spans="1:4">
      <c r="A23" s="270"/>
      <c r="B23" s="38"/>
      <c r="C23" s="270"/>
      <c r="D23" s="38"/>
    </row>
    <row r="24" spans="1:4">
      <c r="A24" s="267">
        <v>0.47222222222222227</v>
      </c>
      <c r="B24" s="35"/>
      <c r="C24" s="267"/>
      <c r="D24" s="35"/>
    </row>
    <row r="25" spans="1:4">
      <c r="A25" s="268"/>
      <c r="B25" s="35"/>
      <c r="C25" s="268"/>
      <c r="D25" s="35"/>
    </row>
    <row r="26" spans="1:4">
      <c r="A26" s="269">
        <v>0.47569444444444442</v>
      </c>
      <c r="B26" s="38"/>
      <c r="C26" s="269"/>
      <c r="D26" s="38"/>
    </row>
    <row r="27" spans="1:4">
      <c r="A27" s="270"/>
      <c r="B27" s="38"/>
      <c r="C27" s="270"/>
      <c r="D27" s="38"/>
    </row>
    <row r="28" spans="1:4">
      <c r="A28" s="267">
        <v>0.47916666666666669</v>
      </c>
      <c r="B28" s="35"/>
      <c r="C28" s="267"/>
      <c r="D28" s="35"/>
    </row>
    <row r="29" spans="1:4">
      <c r="A29" s="268"/>
      <c r="B29" s="35"/>
      <c r="C29" s="268"/>
      <c r="D29" s="35"/>
    </row>
    <row r="30" spans="1:4">
      <c r="A30" s="269">
        <v>0.4826388888888889</v>
      </c>
      <c r="B30" s="38"/>
      <c r="C30" s="269"/>
      <c r="D30" s="38"/>
    </row>
    <row r="31" spans="1:4">
      <c r="A31" s="270"/>
      <c r="B31" s="38"/>
      <c r="C31" s="270"/>
      <c r="D31" s="38"/>
    </row>
    <row r="32" spans="1:4">
      <c r="A32" s="267">
        <v>0.4861111111111111</v>
      </c>
      <c r="B32" s="35"/>
      <c r="C32" s="267"/>
      <c r="D32" s="35"/>
    </row>
    <row r="33" spans="1:4">
      <c r="A33" s="268"/>
      <c r="B33" s="35"/>
      <c r="C33" s="268"/>
      <c r="D33" s="35"/>
    </row>
    <row r="34" spans="1:4">
      <c r="A34" s="269">
        <v>0.48958333333333331</v>
      </c>
      <c r="B34" s="38"/>
      <c r="C34" s="269"/>
      <c r="D34" s="38"/>
    </row>
    <row r="35" spans="1:4">
      <c r="A35" s="270"/>
      <c r="B35" s="38"/>
      <c r="C35" s="270"/>
      <c r="D35" s="38"/>
    </row>
    <row r="36" spans="1:4">
      <c r="A36" s="267">
        <v>0.49305555555555558</v>
      </c>
      <c r="B36" s="35"/>
      <c r="C36" s="267"/>
      <c r="D36" s="35"/>
    </row>
    <row r="37" spans="1:4">
      <c r="A37" s="268"/>
      <c r="B37" s="35"/>
      <c r="C37" s="268"/>
      <c r="D37" s="35"/>
    </row>
    <row r="38" spans="1:4">
      <c r="A38" s="269">
        <v>0.49652777777777773</v>
      </c>
      <c r="B38" s="38"/>
      <c r="C38" s="269"/>
      <c r="D38" s="38"/>
    </row>
    <row r="39" spans="1:4">
      <c r="A39" s="270"/>
      <c r="B39" s="38"/>
      <c r="C39" s="270"/>
      <c r="D39" s="38"/>
    </row>
    <row r="40" spans="1:4">
      <c r="A40" s="267">
        <v>0.5</v>
      </c>
      <c r="B40" s="35"/>
      <c r="C40" s="267"/>
      <c r="D40" s="35"/>
    </row>
    <row r="41" spans="1:4">
      <c r="A41" s="268"/>
      <c r="B41" s="35"/>
      <c r="C41" s="268"/>
      <c r="D41" s="35"/>
    </row>
    <row r="42" spans="1:4">
      <c r="A42" s="269"/>
      <c r="B42" s="38"/>
      <c r="C42" s="269"/>
      <c r="D42" s="38"/>
    </row>
    <row r="43" spans="1:4">
      <c r="A43" s="270"/>
      <c r="B43" s="38"/>
      <c r="C43" s="270"/>
      <c r="D43" s="38"/>
    </row>
    <row r="44" spans="1:4">
      <c r="A44" s="267"/>
      <c r="B44" s="35"/>
      <c r="C44" s="267"/>
      <c r="D44" s="35"/>
    </row>
    <row r="45" spans="1:4">
      <c r="A45" s="268"/>
      <c r="B45" s="35"/>
      <c r="C45" s="268"/>
      <c r="D45" s="35"/>
    </row>
    <row r="46" spans="1:4">
      <c r="A46" s="269"/>
      <c r="B46" s="38"/>
      <c r="C46" s="269"/>
      <c r="D46" s="38"/>
    </row>
    <row r="47" spans="1:4">
      <c r="A47" s="270"/>
      <c r="B47" s="38"/>
      <c r="C47" s="270"/>
      <c r="D47" s="38"/>
    </row>
    <row r="48" spans="1:4">
      <c r="A48" s="267"/>
      <c r="B48" s="35"/>
      <c r="C48" s="267"/>
      <c r="D48" s="35"/>
    </row>
    <row r="49" spans="1:4">
      <c r="A49" s="268"/>
      <c r="B49" s="35"/>
      <c r="C49" s="268"/>
      <c r="D49" s="35"/>
    </row>
    <row r="50" spans="1:4">
      <c r="A50" s="269"/>
      <c r="B50" s="38"/>
      <c r="C50" s="269"/>
      <c r="D50" s="38"/>
    </row>
    <row r="51" spans="1:4">
      <c r="A51" s="270"/>
      <c r="B51" s="38"/>
      <c r="C51" s="270"/>
      <c r="D51" s="38"/>
    </row>
  </sheetData>
  <mergeCells count="50">
    <mergeCell ref="A4:A5"/>
    <mergeCell ref="A6:A7"/>
    <mergeCell ref="A8:A9"/>
    <mergeCell ref="C24:C25"/>
    <mergeCell ref="C26:C27"/>
    <mergeCell ref="A10:A11"/>
    <mergeCell ref="A12:A13"/>
    <mergeCell ref="A14:A15"/>
    <mergeCell ref="C14:C15"/>
    <mergeCell ref="A16:A17"/>
    <mergeCell ref="A18:A19"/>
    <mergeCell ref="A20:A21"/>
    <mergeCell ref="A22:A23"/>
    <mergeCell ref="A24:A25"/>
    <mergeCell ref="A26:A27"/>
    <mergeCell ref="C4:C5"/>
    <mergeCell ref="C6:C7"/>
    <mergeCell ref="C8:C9"/>
    <mergeCell ref="C10:C11"/>
    <mergeCell ref="C12:C13"/>
    <mergeCell ref="A28:A29"/>
    <mergeCell ref="A30:A31"/>
    <mergeCell ref="A32:A33"/>
    <mergeCell ref="A42:A43"/>
    <mergeCell ref="A44:A45"/>
    <mergeCell ref="A34:A35"/>
    <mergeCell ref="A46:A47"/>
    <mergeCell ref="A48:A49"/>
    <mergeCell ref="A50:A51"/>
    <mergeCell ref="C42:C43"/>
    <mergeCell ref="C44:C45"/>
    <mergeCell ref="C46:C47"/>
    <mergeCell ref="C48:C49"/>
    <mergeCell ref="C50:C51"/>
    <mergeCell ref="A1:D1"/>
    <mergeCell ref="A2:D2"/>
    <mergeCell ref="C36:C37"/>
    <mergeCell ref="C38:C39"/>
    <mergeCell ref="C40:C41"/>
    <mergeCell ref="A40:A41"/>
    <mergeCell ref="C28:C29"/>
    <mergeCell ref="C30:C31"/>
    <mergeCell ref="C32:C33"/>
    <mergeCell ref="C34:C35"/>
    <mergeCell ref="A36:A37"/>
    <mergeCell ref="A38:A39"/>
    <mergeCell ref="C16:C17"/>
    <mergeCell ref="C18:C19"/>
    <mergeCell ref="C20:C21"/>
    <mergeCell ref="C22:C23"/>
  </mergeCells>
  <pageMargins left="0.51181102362204722" right="0.51181102362204722" top="0.35433070866141736" bottom="0.35433070866141736" header="0.31496062992125984" footer="0.31496062992125984"/>
  <pageSetup paperSize="9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141C649-1734-44DA-8754-0A38BCD8620E}"/>
</file>

<file path=customXml/itemProps2.xml><?xml version="1.0" encoding="utf-8"?>
<ds:datastoreItem xmlns:ds="http://schemas.openxmlformats.org/officeDocument/2006/customXml" ds:itemID="{F8C919D9-FA3A-49F8-BFB4-2CBC158E752E}"/>
</file>

<file path=customXml/itemProps3.xml><?xml version="1.0" encoding="utf-8"?>
<ds:datastoreItem xmlns:ds="http://schemas.openxmlformats.org/officeDocument/2006/customXml" ds:itemID="{8F49360C-C191-4632-BE3E-57E45A703D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Ranking</vt:lpstr>
      <vt:lpstr>Equipos1</vt:lpstr>
      <vt:lpstr>Equipos2</vt:lpstr>
      <vt:lpstr>SETUP</vt:lpstr>
      <vt:lpstr>Inscricpiones</vt:lpstr>
      <vt:lpstr>Equipos1!Área_de_impresión</vt:lpstr>
      <vt:lpstr>Equipos2!Área_de_impresión</vt:lpstr>
      <vt:lpstr>Ranking!Área_de_impresión</vt:lpstr>
      <vt:lpstr>Equipos1!Títulos_a_imprimir</vt:lpstr>
      <vt:lpstr>Ranking!Títulos_a_imprimir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EVECINO</cp:lastModifiedBy>
  <cp:lastPrinted>2012-09-14T10:38:16Z</cp:lastPrinted>
  <dcterms:created xsi:type="dcterms:W3CDTF">2012-02-15T10:32:10Z</dcterms:created>
  <dcterms:modified xsi:type="dcterms:W3CDTF">2012-09-14T10:52:40Z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