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Hoja1!$A$1:$V$63</definedName>
    <definedName name="_xlnm.Print_Titles" localSheetId="0">Hoja1!$1:$3</definedName>
  </definedNames>
  <calcPr calcId="125725"/>
</workbook>
</file>

<file path=xl/calcChain.xml><?xml version="1.0" encoding="utf-8"?>
<calcChain xmlns="http://schemas.openxmlformats.org/spreadsheetml/2006/main">
  <c r="K3" i="1"/>
  <c r="B3"/>
  <c r="C3"/>
  <c r="D3"/>
  <c r="E3"/>
  <c r="F3"/>
  <c r="G3"/>
  <c r="H3"/>
  <c r="I3"/>
  <c r="J3"/>
  <c r="L3"/>
  <c r="M3"/>
  <c r="N3"/>
  <c r="O3"/>
  <c r="P3"/>
  <c r="Q3"/>
  <c r="R3"/>
  <c r="S3"/>
  <c r="T3"/>
  <c r="U3"/>
  <c r="V62"/>
  <c r="V61"/>
  <c r="V60"/>
  <c r="V59"/>
  <c r="V58"/>
  <c r="V57"/>
  <c r="V56"/>
  <c r="V55"/>
  <c r="V54"/>
  <c r="V53"/>
  <c r="V52"/>
  <c r="V51"/>
  <c r="V50"/>
  <c r="V49"/>
  <c r="V48"/>
  <c r="V47"/>
  <c r="V46"/>
  <c r="V45"/>
  <c r="V44"/>
  <c r="V43"/>
  <c r="V42"/>
  <c r="V41"/>
  <c r="V40"/>
  <c r="V39"/>
  <c r="V38"/>
  <c r="V37"/>
  <c r="V36"/>
  <c r="V35"/>
  <c r="V34"/>
  <c r="V33"/>
  <c r="V32"/>
  <c r="V31"/>
  <c r="V30"/>
  <c r="V29"/>
  <c r="V28"/>
  <c r="V27"/>
  <c r="V26"/>
  <c r="V25"/>
  <c r="V24"/>
  <c r="V23"/>
  <c r="V22"/>
  <c r="V21"/>
  <c r="V20"/>
  <c r="V19"/>
  <c r="V18"/>
  <c r="V17"/>
  <c r="V16"/>
  <c r="V15"/>
  <c r="V14"/>
  <c r="V13"/>
  <c r="V12"/>
  <c r="V11"/>
  <c r="V10"/>
  <c r="V9"/>
  <c r="V8"/>
  <c r="V7"/>
  <c r="V6"/>
  <c r="V5"/>
  <c r="V4"/>
  <c r="V3" l="1"/>
  <c r="V63"/>
</calcChain>
</file>

<file path=xl/sharedStrings.xml><?xml version="1.0" encoding="utf-8"?>
<sst xmlns="http://schemas.openxmlformats.org/spreadsheetml/2006/main" count="84" uniqueCount="84">
  <si>
    <t>CAMPEONATOS // CONCENTRACIONES</t>
  </si>
  <si>
    <t>TOTAL</t>
  </si>
  <si>
    <t>COSTO TOTAL SUBVENCIONES 2012</t>
  </si>
  <si>
    <t>BARQUÍN AROZAMENA, CELIA</t>
  </si>
  <si>
    <t>ROLLÁN BIURRARENA, IRENE</t>
  </si>
  <si>
    <t>SÁNCHEZ FERNÁNDEZ, SONIA</t>
  </si>
  <si>
    <t>MARTÍN GARCÍA, MARTA</t>
  </si>
  <si>
    <t>ZABARTE MORENO, PAULA</t>
  </si>
  <si>
    <t>SANJUAN GUTIÉRREZ, COVADONGA</t>
  </si>
  <si>
    <t>PARRA LUQUE, MARÍA</t>
  </si>
  <si>
    <t>SAN JUAN GARCÍA DE EULATE, MÓNICA</t>
  </si>
  <si>
    <t>PASARÍN OLALLA, ALEJANDRA</t>
  </si>
  <si>
    <t>PELAEZ TRIVIÑO, ANA</t>
  </si>
  <si>
    <t>HERRAEZ GÁLVEZ, MARÍA</t>
  </si>
  <si>
    <t>PÉREZ SAN MARTÍN, MARTA</t>
  </si>
  <si>
    <t>CANTERO GUTIÉRREZ, IVÁN</t>
  </si>
  <si>
    <t>ELVIRA MIJARES, MANUEL</t>
  </si>
  <si>
    <t>LEANDRO RODRÍGUEZ, CARLOS</t>
  </si>
  <si>
    <t>CRUZ-CONDE RODRÍGUEZ GUERRA, ANTONIO</t>
  </si>
  <si>
    <t>CAÑIZARES LLORCA, ALEJANDRO</t>
  </si>
  <si>
    <t>GANTER DOBLAS, KLAUS</t>
  </si>
  <si>
    <t>ESCALADA LÓPEZ IBOR, ALVARO</t>
  </si>
  <si>
    <t>MARÍN SANTANDER, ENRIQUE</t>
  </si>
  <si>
    <t>OTAEGUI JAUREGUI, JAVIER</t>
  </si>
  <si>
    <t>MONTOYA LÓPEZ, LUIS</t>
  </si>
  <si>
    <t>GONZÁLEZ GÜEMES, ALEJANDRO</t>
  </si>
  <si>
    <t>UTRILLA BURGAZ, JORGE</t>
  </si>
  <si>
    <t>ESPÓSITO MENARD, HUGO</t>
  </si>
  <si>
    <t>GOROSPE GURIDI, XABIER</t>
  </si>
  <si>
    <t>HIDALGO PORTILLO, ANGEL</t>
  </si>
  <si>
    <t>DEL REY GONZÁLEZ, ALEJANDRO</t>
  </si>
  <si>
    <t>ROSETE FABOS, FRANCISCO</t>
  </si>
  <si>
    <t>RODRÍGUEZ-TABERNERO, PABLO</t>
  </si>
  <si>
    <t>HERNÁNDEZ GONZÁLEZ, MANUEL</t>
  </si>
  <si>
    <t>LARREA PUIG, MARTÍN</t>
  </si>
  <si>
    <t>CONCENTRACIÓN A FEMENINA 4 y 5 FEBRERO</t>
  </si>
  <si>
    <t>CONCENTRACIÓN A MASCULINA - 24 y 25 MARZO</t>
  </si>
  <si>
    <t>CONCENTRACIÓN B MIXTA 3 y 4 MARZO</t>
  </si>
  <si>
    <t>CONCENTRACIÓN A FEMENINA 17 y 18 MARZO</t>
  </si>
  <si>
    <t>CONCENTRACIÓN A MASCULINA 11 y 12 FEBRERO</t>
  </si>
  <si>
    <t>CONCENTRACIÓN B MIXTA 14 y 15 ABRIL</t>
  </si>
  <si>
    <t>CONCENTRACIÓN B MIXTA 19 y 20 MAYO</t>
  </si>
  <si>
    <t>McGREGOR TROPHY</t>
  </si>
  <si>
    <t>GRAN PRIX LANDES - HOSSEGOR</t>
  </si>
  <si>
    <t>EVIAN MASTERS JRS CUP</t>
  </si>
  <si>
    <t>EUROPEAN YOUNG MASTERS Y CONCENTRACIÓN PRE</t>
  </si>
  <si>
    <t>REID TROPHY</t>
  </si>
  <si>
    <t>BRITISH GIRLS</t>
  </si>
  <si>
    <t>MATCH ESPAÑA-PORTUGAL</t>
  </si>
  <si>
    <t>MATCH INGLATERRA / UNDER 16</t>
  </si>
  <si>
    <t>KINDER GOLF TROPHY</t>
  </si>
  <si>
    <t>LACOSTE 4 NACIONES</t>
  </si>
  <si>
    <t>MATCH ESPAÑA-FRANCIA</t>
  </si>
  <si>
    <t>AGUIRRE IZCUE, IKER</t>
  </si>
  <si>
    <t>GARAGORRI ALDEANUEVA, ROBERTO</t>
  </si>
  <si>
    <t>ZABARTE MORENO, GORKA</t>
  </si>
  <si>
    <t>PARRIEGO CORNEJO, SERGIO</t>
  </si>
  <si>
    <t>DOMINGO GRAELLS, EVA</t>
  </si>
  <si>
    <t>JIMÉNEZ MURILLO, NURIA</t>
  </si>
  <si>
    <t>COTTEREAU CALVIÑO, MARÍA</t>
  </si>
  <si>
    <t>MARURI ALDAZ, REBECA</t>
  </si>
  <si>
    <t>ALZUETA GARCÍA, MARÍA</t>
  </si>
  <si>
    <t>CASTRO ROLDÁN, JUDITH</t>
  </si>
  <si>
    <t>GÓMEZ RUIZ, LAURA</t>
  </si>
  <si>
    <t>TOUS NICOLAU, MIGUEL</t>
  </si>
  <si>
    <t>HUALDE ZÚÑIGA, ELENA</t>
  </si>
  <si>
    <t>ELEJABEITIA CORTEZO, ANA</t>
  </si>
  <si>
    <t>HERRERO CANTERO, CARLA</t>
  </si>
  <si>
    <t>VACARISAS TORNDELACREU, LUCAS</t>
  </si>
  <si>
    <t>LÓPEZ CHACARRA, EUGENIO</t>
  </si>
  <si>
    <t>PUENTE RODRÍGUEZ DE AUSTRIA, IGNACIO</t>
  </si>
  <si>
    <t>RONCHEL SALAS, SERGIO</t>
  </si>
  <si>
    <t>MARTÍN TORRES, BORJA</t>
  </si>
  <si>
    <t>ARRIBAS SAN JOSÉ, MARTÍ</t>
  </si>
  <si>
    <t>ABRIL SEGURA, CARLOS</t>
  </si>
  <si>
    <t>NEIRA GARCÍA, PAULA</t>
  </si>
  <si>
    <t>GARCÍA REAL, SARA</t>
  </si>
  <si>
    <t>BOIRA LÓPEZ, XUS</t>
  </si>
  <si>
    <t>BARBERÁ BELLES, MARTINA</t>
  </si>
  <si>
    <t>GASTO TOTAL:</t>
  </si>
  <si>
    <t xml:space="preserve">FINAL DEL RANKING 2012 - PRE 2013 </t>
  </si>
  <si>
    <t>COSTO POR JUGADOR/A - TEMPORADA 2012</t>
  </si>
  <si>
    <t>INTERNACIONAL DE PORTUGAL</t>
  </si>
  <si>
    <t>LÓPEZ-PIZARRO RODRÍGUEZ, IÑIGO</t>
  </si>
</sst>
</file>

<file path=xl/styles.xml><?xml version="1.0" encoding="utf-8"?>
<styleSheet xmlns="http://schemas.openxmlformats.org/spreadsheetml/2006/main">
  <numFmts count="3">
    <numFmt numFmtId="6" formatCode="#,##0\ &quot;€&quot;;[Red]\-#,##0\ &quot;€&quot;"/>
    <numFmt numFmtId="164" formatCode="#,##0\ &quot;€&quot;"/>
    <numFmt numFmtId="165" formatCode="#,##0\ _€"/>
  </numFmts>
  <fonts count="18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9"/>
      <color rgb="FF0070C0"/>
      <name val="Arial Narrow"/>
      <family val="2"/>
    </font>
    <font>
      <b/>
      <sz val="11"/>
      <color rgb="FF0070C0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0000CC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rgb="FF0000CC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sz val="18"/>
      <color theme="4" tint="-0.499984740745262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3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4" fillId="5" borderId="0" xfId="0" applyFont="1" applyFill="1"/>
    <xf numFmtId="0" fontId="3" fillId="0" borderId="0" xfId="0" applyFont="1" applyFill="1"/>
    <xf numFmtId="0" fontId="4" fillId="0" borderId="0" xfId="0" applyFont="1" applyFill="1"/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5" fillId="0" borderId="0" xfId="0" applyFont="1" applyFill="1"/>
    <xf numFmtId="0" fontId="1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8" fillId="4" borderId="0" xfId="0" applyFont="1" applyFill="1" applyAlignment="1">
      <alignment vertical="center"/>
    </xf>
    <xf numFmtId="0" fontId="9" fillId="6" borderId="1" xfId="0" applyFont="1" applyFill="1" applyBorder="1" applyAlignment="1"/>
    <xf numFmtId="0" fontId="9" fillId="6" borderId="1" xfId="0" applyFont="1" applyFill="1" applyBorder="1"/>
    <xf numFmtId="0" fontId="9" fillId="7" borderId="1" xfId="0" applyFont="1" applyFill="1" applyBorder="1"/>
    <xf numFmtId="0" fontId="6" fillId="0" borderId="0" xfId="0" applyFont="1" applyFill="1" applyBorder="1"/>
    <xf numFmtId="164" fontId="10" fillId="5" borderId="1" xfId="0" applyNumberFormat="1" applyFont="1" applyFill="1" applyBorder="1" applyAlignment="1">
      <alignment horizontal="center" vertical="center"/>
    </xf>
    <xf numFmtId="6" fontId="11" fillId="0" borderId="1" xfId="0" applyNumberFormat="1" applyFont="1" applyFill="1" applyBorder="1" applyAlignment="1">
      <alignment horizontal="center"/>
    </xf>
    <xf numFmtId="164" fontId="12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164" fontId="13" fillId="5" borderId="1" xfId="0" applyNumberFormat="1" applyFont="1" applyFill="1" applyBorder="1" applyAlignment="1">
      <alignment horizontal="center" vertical="center"/>
    </xf>
    <xf numFmtId="6" fontId="14" fillId="0" borderId="5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textRotation="90" wrapText="1"/>
    </xf>
    <xf numFmtId="49" fontId="15" fillId="0" borderId="1" xfId="0" applyNumberFormat="1" applyFont="1" applyBorder="1" applyAlignment="1">
      <alignment horizontal="center" vertical="center" textRotation="90" wrapText="1"/>
    </xf>
    <xf numFmtId="0" fontId="15" fillId="0" borderId="1" xfId="0" applyFont="1" applyBorder="1" applyAlignment="1">
      <alignment horizontal="center" vertical="center" textRotation="90" wrapText="1"/>
    </xf>
    <xf numFmtId="49" fontId="16" fillId="5" borderId="1" xfId="0" applyNumberFormat="1" applyFont="1" applyFill="1" applyBorder="1" applyAlignment="1">
      <alignment horizontal="center" vertical="center" textRotation="90" wrapText="1"/>
    </xf>
    <xf numFmtId="0" fontId="17" fillId="2" borderId="2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52"/>
  <sheetViews>
    <sheetView tabSelected="1" zoomScale="75" zoomScaleNormal="75" workbookViewId="0">
      <selection activeCell="G9" sqref="G9"/>
    </sheetView>
  </sheetViews>
  <sheetFormatPr baseColWidth="10" defaultRowHeight="15"/>
  <cols>
    <col min="1" max="1" width="50.5703125" customWidth="1"/>
    <col min="2" max="2" width="13" customWidth="1"/>
    <col min="3" max="4" width="12.28515625" customWidth="1"/>
    <col min="5" max="5" width="12.7109375" customWidth="1"/>
    <col min="6" max="6" width="16.5703125" customWidth="1"/>
    <col min="7" max="7" width="14.85546875" customWidth="1"/>
    <col min="8" max="8" width="11.85546875" customWidth="1"/>
    <col min="9" max="9" width="12.5703125" customWidth="1"/>
    <col min="10" max="10" width="14.28515625" customWidth="1"/>
    <col min="11" max="11" width="19.5703125" customWidth="1"/>
    <col min="12" max="12" width="13" customWidth="1"/>
    <col min="13" max="13" width="14.42578125" customWidth="1"/>
    <col min="14" max="14" width="13" customWidth="1"/>
    <col min="15" max="15" width="12.140625" customWidth="1"/>
    <col min="16" max="16" width="13.42578125" customWidth="1"/>
    <col min="17" max="17" width="15" customWidth="1"/>
    <col min="18" max="18" width="14.85546875" customWidth="1"/>
    <col min="19" max="19" width="14" customWidth="1"/>
    <col min="20" max="20" width="17.42578125" customWidth="1"/>
    <col min="21" max="21" width="15" customWidth="1"/>
    <col min="22" max="22" width="20.7109375" style="2" customWidth="1"/>
  </cols>
  <sheetData>
    <row r="1" spans="1:23" ht="39.75" customHeight="1">
      <c r="A1" s="27" t="s">
        <v>81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9"/>
    </row>
    <row r="2" spans="1:23" ht="255.75" customHeight="1">
      <c r="A2" s="23" t="s">
        <v>0</v>
      </c>
      <c r="B2" s="24" t="s">
        <v>82</v>
      </c>
      <c r="C2" s="24" t="s">
        <v>35</v>
      </c>
      <c r="D2" s="24" t="s">
        <v>39</v>
      </c>
      <c r="E2" s="24" t="s">
        <v>37</v>
      </c>
      <c r="F2" s="24" t="s">
        <v>38</v>
      </c>
      <c r="G2" s="24" t="s">
        <v>36</v>
      </c>
      <c r="H2" s="24" t="s">
        <v>40</v>
      </c>
      <c r="I2" s="24" t="s">
        <v>41</v>
      </c>
      <c r="J2" s="24" t="s">
        <v>42</v>
      </c>
      <c r="K2" s="24" t="s">
        <v>43</v>
      </c>
      <c r="L2" s="24" t="s">
        <v>44</v>
      </c>
      <c r="M2" s="24" t="s">
        <v>45</v>
      </c>
      <c r="N2" s="24" t="s">
        <v>46</v>
      </c>
      <c r="O2" s="24" t="s">
        <v>47</v>
      </c>
      <c r="P2" s="24" t="s">
        <v>48</v>
      </c>
      <c r="Q2" s="24" t="s">
        <v>49</v>
      </c>
      <c r="R2" s="24" t="s">
        <v>50</v>
      </c>
      <c r="S2" s="24" t="s">
        <v>51</v>
      </c>
      <c r="T2" s="24" t="s">
        <v>52</v>
      </c>
      <c r="U2" s="25" t="s">
        <v>80</v>
      </c>
      <c r="V2" s="26" t="s">
        <v>1</v>
      </c>
    </row>
    <row r="3" spans="1:23" ht="28.5" customHeight="1">
      <c r="A3" s="11" t="s">
        <v>79</v>
      </c>
      <c r="B3" s="16">
        <f t="shared" ref="B3:J3" si="0">SUM(B4:B62)</f>
        <v>4416</v>
      </c>
      <c r="C3" s="16">
        <f t="shared" si="0"/>
        <v>7020</v>
      </c>
      <c r="D3" s="16">
        <f t="shared" si="0"/>
        <v>6986</v>
      </c>
      <c r="E3" s="16">
        <f t="shared" si="0"/>
        <v>7798</v>
      </c>
      <c r="F3" s="16">
        <f t="shared" si="0"/>
        <v>7943</v>
      </c>
      <c r="G3" s="16">
        <f t="shared" si="0"/>
        <v>7830</v>
      </c>
      <c r="H3" s="16">
        <f t="shared" si="0"/>
        <v>6644</v>
      </c>
      <c r="I3" s="16">
        <f t="shared" si="0"/>
        <v>8808</v>
      </c>
      <c r="J3" s="16">
        <f t="shared" si="0"/>
        <v>11328</v>
      </c>
      <c r="K3" s="16">
        <f>SUM(K4:K62)</f>
        <v>2972</v>
      </c>
      <c r="L3" s="16">
        <f t="shared" ref="L3:U3" si="1">SUM(L4:L62)</f>
        <v>4108</v>
      </c>
      <c r="M3" s="16">
        <f t="shared" si="1"/>
        <v>12412</v>
      </c>
      <c r="N3" s="16">
        <f t="shared" si="1"/>
        <v>8712</v>
      </c>
      <c r="O3" s="16">
        <f t="shared" si="1"/>
        <v>1956</v>
      </c>
      <c r="P3" s="16">
        <f t="shared" si="1"/>
        <v>6520</v>
      </c>
      <c r="Q3" s="16">
        <f t="shared" si="1"/>
        <v>16304</v>
      </c>
      <c r="R3" s="16">
        <f t="shared" si="1"/>
        <v>3092</v>
      </c>
      <c r="S3" s="16">
        <f t="shared" si="1"/>
        <v>2280</v>
      </c>
      <c r="T3" s="16">
        <f t="shared" si="1"/>
        <v>12192</v>
      </c>
      <c r="U3" s="16">
        <f t="shared" si="1"/>
        <v>33160</v>
      </c>
      <c r="V3" s="21">
        <f>SUM(B3:U3)</f>
        <v>172481</v>
      </c>
    </row>
    <row r="4" spans="1:23" s="5" customFormat="1" ht="24.95" customHeight="1">
      <c r="A4" s="12" t="s">
        <v>61</v>
      </c>
      <c r="B4" s="18"/>
      <c r="C4" s="19"/>
      <c r="D4" s="19"/>
      <c r="E4" s="18">
        <v>557</v>
      </c>
      <c r="F4" s="19"/>
      <c r="G4" s="19"/>
      <c r="H4" s="18">
        <v>604</v>
      </c>
      <c r="I4" s="18">
        <v>734</v>
      </c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8">
        <v>829</v>
      </c>
      <c r="V4" s="17">
        <f>SUM(B4:U4)</f>
        <v>2724</v>
      </c>
      <c r="W4" s="5">
        <v>1</v>
      </c>
    </row>
    <row r="5" spans="1:23" s="5" customFormat="1" ht="24.95" customHeight="1">
      <c r="A5" s="12" t="s">
        <v>78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8">
        <v>829</v>
      </c>
      <c r="V5" s="17">
        <f t="shared" ref="V5:V62" si="2">SUM(B5:U5)</f>
        <v>829</v>
      </c>
      <c r="W5" s="5">
        <v>2</v>
      </c>
    </row>
    <row r="6" spans="1:23" s="5" customFormat="1" ht="24.95" customHeight="1">
      <c r="A6" s="12" t="s">
        <v>3</v>
      </c>
      <c r="B6" s="18">
        <v>1104</v>
      </c>
      <c r="C6" s="18">
        <v>702</v>
      </c>
      <c r="D6" s="19"/>
      <c r="E6" s="19"/>
      <c r="F6" s="18">
        <v>611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7">
        <f t="shared" si="2"/>
        <v>2417</v>
      </c>
      <c r="W6" s="5">
        <v>3</v>
      </c>
    </row>
    <row r="7" spans="1:23" s="5" customFormat="1" ht="24.95" customHeight="1">
      <c r="A7" s="12" t="s">
        <v>77</v>
      </c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8">
        <v>829</v>
      </c>
      <c r="V7" s="17">
        <f t="shared" si="2"/>
        <v>829</v>
      </c>
      <c r="W7" s="5">
        <v>4</v>
      </c>
    </row>
    <row r="8" spans="1:23" s="5" customFormat="1" ht="24.95" customHeight="1">
      <c r="A8" s="12" t="s">
        <v>62</v>
      </c>
      <c r="B8" s="18"/>
      <c r="C8" s="19"/>
      <c r="D8" s="19"/>
      <c r="E8" s="18">
        <v>557</v>
      </c>
      <c r="F8" s="18">
        <v>611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7">
        <f t="shared" si="2"/>
        <v>1168</v>
      </c>
      <c r="W8" s="5">
        <v>5</v>
      </c>
    </row>
    <row r="9" spans="1:23" s="5" customFormat="1" ht="24.95" customHeight="1">
      <c r="A9" s="12" t="s">
        <v>59</v>
      </c>
      <c r="B9" s="18"/>
      <c r="C9" s="19"/>
      <c r="D9" s="19"/>
      <c r="E9" s="19"/>
      <c r="F9" s="19"/>
      <c r="G9" s="19"/>
      <c r="H9" s="18">
        <v>604</v>
      </c>
      <c r="I9" s="18">
        <v>734</v>
      </c>
      <c r="J9" s="19"/>
      <c r="K9" s="19"/>
      <c r="L9" s="19"/>
      <c r="M9" s="19"/>
      <c r="N9" s="19"/>
      <c r="O9" s="19"/>
      <c r="P9" s="18">
        <v>815</v>
      </c>
      <c r="Q9" s="19"/>
      <c r="R9" s="19"/>
      <c r="S9" s="19"/>
      <c r="T9" s="19"/>
      <c r="U9" s="18">
        <v>829</v>
      </c>
      <c r="V9" s="17">
        <f t="shared" si="2"/>
        <v>2982</v>
      </c>
      <c r="W9" s="5">
        <v>6</v>
      </c>
    </row>
    <row r="10" spans="1:23" s="5" customFormat="1" ht="24.95" customHeight="1">
      <c r="A10" s="12" t="s">
        <v>57</v>
      </c>
      <c r="B10" s="18"/>
      <c r="C10" s="19"/>
      <c r="D10" s="19"/>
      <c r="E10" s="18">
        <v>557</v>
      </c>
      <c r="F10" s="19"/>
      <c r="G10" s="19"/>
      <c r="H10" s="18">
        <v>604</v>
      </c>
      <c r="I10" s="18">
        <v>734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8">
        <v>829</v>
      </c>
      <c r="V10" s="17">
        <f t="shared" si="2"/>
        <v>2724</v>
      </c>
      <c r="W10" s="5">
        <v>7</v>
      </c>
    </row>
    <row r="11" spans="1:23" s="5" customFormat="1" ht="24.95" customHeight="1">
      <c r="A11" s="12" t="s">
        <v>66</v>
      </c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8">
        <v>815</v>
      </c>
      <c r="Q11" s="19"/>
      <c r="R11" s="19"/>
      <c r="S11" s="19"/>
      <c r="T11" s="19"/>
      <c r="U11" s="18">
        <v>829</v>
      </c>
      <c r="V11" s="17">
        <f t="shared" si="2"/>
        <v>1644</v>
      </c>
      <c r="W11" s="5">
        <v>8</v>
      </c>
    </row>
    <row r="12" spans="1:23" s="5" customFormat="1" ht="24.95" customHeight="1">
      <c r="A12" s="12" t="s">
        <v>76</v>
      </c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8">
        <v>829</v>
      </c>
      <c r="V12" s="17">
        <f t="shared" si="2"/>
        <v>829</v>
      </c>
      <c r="W12" s="5">
        <v>9</v>
      </c>
    </row>
    <row r="13" spans="1:23" s="5" customFormat="1" ht="24.95" customHeight="1">
      <c r="A13" s="12" t="s">
        <v>63</v>
      </c>
      <c r="B13" s="18"/>
      <c r="C13" s="19"/>
      <c r="D13" s="19"/>
      <c r="E13" s="18">
        <v>557</v>
      </c>
      <c r="F13" s="19"/>
      <c r="G13" s="19"/>
      <c r="H13" s="19"/>
      <c r="I13" s="18">
        <v>734</v>
      </c>
      <c r="J13" s="19"/>
      <c r="K13" s="18">
        <v>743</v>
      </c>
      <c r="L13" s="19"/>
      <c r="M13" s="19"/>
      <c r="N13" s="19"/>
      <c r="O13" s="19"/>
      <c r="P13" s="19"/>
      <c r="Q13" s="19"/>
      <c r="R13" s="19"/>
      <c r="S13" s="19"/>
      <c r="T13" s="19"/>
      <c r="U13" s="18">
        <v>829</v>
      </c>
      <c r="V13" s="17">
        <f t="shared" si="2"/>
        <v>2863</v>
      </c>
      <c r="W13" s="5">
        <v>10</v>
      </c>
    </row>
    <row r="14" spans="1:23" s="5" customFormat="1" ht="24.95" customHeight="1">
      <c r="A14" s="12" t="s">
        <v>13</v>
      </c>
      <c r="B14" s="18"/>
      <c r="C14" s="18">
        <v>702</v>
      </c>
      <c r="D14" s="19"/>
      <c r="E14" s="19"/>
      <c r="F14" s="18">
        <v>611</v>
      </c>
      <c r="G14" s="19"/>
      <c r="H14" s="19"/>
      <c r="I14" s="19"/>
      <c r="J14" s="19"/>
      <c r="K14" s="18">
        <v>743</v>
      </c>
      <c r="L14" s="19"/>
      <c r="M14" s="19"/>
      <c r="N14" s="19"/>
      <c r="O14" s="19"/>
      <c r="P14" s="19"/>
      <c r="Q14" s="18">
        <v>2038</v>
      </c>
      <c r="R14" s="18">
        <v>1546</v>
      </c>
      <c r="S14" s="19"/>
      <c r="T14" s="18">
        <v>1016</v>
      </c>
      <c r="U14" s="18">
        <v>829</v>
      </c>
      <c r="V14" s="17">
        <f t="shared" si="2"/>
        <v>7485</v>
      </c>
      <c r="W14" s="5">
        <v>11</v>
      </c>
    </row>
    <row r="15" spans="1:23" s="5" customFormat="1" ht="24.95" customHeight="1">
      <c r="A15" s="12" t="s">
        <v>67</v>
      </c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8">
        <v>815</v>
      </c>
      <c r="Q15" s="19"/>
      <c r="R15" s="19"/>
      <c r="S15" s="19"/>
      <c r="T15" s="19"/>
      <c r="U15" s="18">
        <v>829</v>
      </c>
      <c r="V15" s="17">
        <f t="shared" si="2"/>
        <v>1644</v>
      </c>
      <c r="W15" s="5">
        <v>12</v>
      </c>
    </row>
    <row r="16" spans="1:23" s="5" customFormat="1" ht="24.95" customHeight="1">
      <c r="A16" s="12" t="s">
        <v>65</v>
      </c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8">
        <v>815</v>
      </c>
      <c r="Q16" s="19"/>
      <c r="R16" s="19"/>
      <c r="S16" s="19"/>
      <c r="T16" s="19"/>
      <c r="U16" s="18">
        <v>829</v>
      </c>
      <c r="V16" s="17">
        <f t="shared" si="2"/>
        <v>1644</v>
      </c>
      <c r="W16" s="5">
        <v>13</v>
      </c>
    </row>
    <row r="17" spans="1:23" s="5" customFormat="1" ht="24.95" customHeight="1">
      <c r="A17" s="12" t="s">
        <v>58</v>
      </c>
      <c r="B17" s="18"/>
      <c r="C17" s="19"/>
      <c r="D17" s="19"/>
      <c r="E17" s="18">
        <v>557</v>
      </c>
      <c r="F17" s="19"/>
      <c r="G17" s="19"/>
      <c r="H17" s="18">
        <v>604</v>
      </c>
      <c r="I17" s="18">
        <v>734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7">
        <f t="shared" si="2"/>
        <v>1895</v>
      </c>
      <c r="W17" s="5">
        <v>14</v>
      </c>
    </row>
    <row r="18" spans="1:23" s="5" customFormat="1" ht="24.95" customHeight="1">
      <c r="A18" s="13" t="s">
        <v>6</v>
      </c>
      <c r="B18" s="18"/>
      <c r="C18" s="18">
        <v>702</v>
      </c>
      <c r="D18" s="19"/>
      <c r="E18" s="19"/>
      <c r="F18" s="18">
        <v>611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8">
        <v>2038</v>
      </c>
      <c r="R18" s="19"/>
      <c r="S18" s="19"/>
      <c r="T18" s="18">
        <v>1016</v>
      </c>
      <c r="U18" s="18">
        <v>829</v>
      </c>
      <c r="V18" s="17">
        <f t="shared" si="2"/>
        <v>5196</v>
      </c>
      <c r="W18" s="5">
        <v>15</v>
      </c>
    </row>
    <row r="19" spans="1:23" s="5" customFormat="1" ht="24.95" customHeight="1">
      <c r="A19" s="12" t="s">
        <v>60</v>
      </c>
      <c r="B19" s="18"/>
      <c r="C19" s="19"/>
      <c r="D19" s="19"/>
      <c r="E19" s="18">
        <v>557</v>
      </c>
      <c r="F19" s="19"/>
      <c r="G19" s="19"/>
      <c r="H19" s="18">
        <v>604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7">
        <f t="shared" si="2"/>
        <v>1161</v>
      </c>
      <c r="W19" s="5">
        <v>16</v>
      </c>
    </row>
    <row r="20" spans="1:23" s="5" customFormat="1" ht="24.95" customHeight="1">
      <c r="A20" s="12" t="s">
        <v>75</v>
      </c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8">
        <v>829</v>
      </c>
      <c r="V20" s="17">
        <f t="shared" si="2"/>
        <v>829</v>
      </c>
      <c r="W20" s="5">
        <v>17</v>
      </c>
    </row>
    <row r="21" spans="1:23" s="5" customFormat="1" ht="24.95" customHeight="1">
      <c r="A21" s="12" t="s">
        <v>9</v>
      </c>
      <c r="B21" s="18">
        <v>1104</v>
      </c>
      <c r="C21" s="19"/>
      <c r="D21" s="19"/>
      <c r="E21" s="19"/>
      <c r="F21" s="18">
        <v>611</v>
      </c>
      <c r="G21" s="19"/>
      <c r="H21" s="19"/>
      <c r="I21" s="19"/>
      <c r="J21" s="19"/>
      <c r="K21" s="19"/>
      <c r="L21" s="18">
        <v>1027</v>
      </c>
      <c r="M21" s="19"/>
      <c r="N21" s="19"/>
      <c r="O21" s="18">
        <v>978</v>
      </c>
      <c r="P21" s="19"/>
      <c r="Q21" s="19"/>
      <c r="R21" s="19"/>
      <c r="S21" s="18">
        <v>570</v>
      </c>
      <c r="T21" s="18">
        <v>1016</v>
      </c>
      <c r="U21" s="18">
        <v>829</v>
      </c>
      <c r="V21" s="17">
        <f t="shared" si="2"/>
        <v>6135</v>
      </c>
      <c r="W21" s="5">
        <v>18</v>
      </c>
    </row>
    <row r="22" spans="1:23" s="5" customFormat="1" ht="24.95" customHeight="1">
      <c r="A22" s="12" t="s">
        <v>11</v>
      </c>
      <c r="B22" s="18">
        <v>1104</v>
      </c>
      <c r="C22" s="18">
        <v>702</v>
      </c>
      <c r="D22" s="19"/>
      <c r="E22" s="19"/>
      <c r="F22" s="18">
        <v>611</v>
      </c>
      <c r="G22" s="19"/>
      <c r="H22" s="19"/>
      <c r="I22" s="19"/>
      <c r="J22" s="19"/>
      <c r="K22" s="19"/>
      <c r="L22" s="19"/>
      <c r="M22" s="18">
        <v>3103</v>
      </c>
      <c r="N22" s="19"/>
      <c r="O22" s="19"/>
      <c r="P22" s="19"/>
      <c r="Q22" s="19"/>
      <c r="R22" s="19"/>
      <c r="S22" s="18">
        <v>570</v>
      </c>
      <c r="T22" s="18">
        <v>1016</v>
      </c>
      <c r="U22" s="18">
        <v>829</v>
      </c>
      <c r="V22" s="17">
        <f t="shared" si="2"/>
        <v>7935</v>
      </c>
      <c r="W22" s="5">
        <v>19</v>
      </c>
    </row>
    <row r="23" spans="1:23" s="5" customFormat="1" ht="24.95" customHeight="1">
      <c r="A23" s="13" t="s">
        <v>12</v>
      </c>
      <c r="B23" s="18"/>
      <c r="C23" s="18">
        <v>702</v>
      </c>
      <c r="D23" s="19"/>
      <c r="E23" s="19"/>
      <c r="F23" s="18">
        <v>611</v>
      </c>
      <c r="G23" s="19"/>
      <c r="H23" s="19"/>
      <c r="I23" s="19"/>
      <c r="J23" s="19"/>
      <c r="K23" s="19"/>
      <c r="L23" s="18">
        <v>1027</v>
      </c>
      <c r="M23" s="19"/>
      <c r="N23" s="19"/>
      <c r="O23" s="19"/>
      <c r="P23" s="19"/>
      <c r="Q23" s="18">
        <v>2038</v>
      </c>
      <c r="R23" s="19"/>
      <c r="S23" s="19"/>
      <c r="T23" s="18">
        <v>1016</v>
      </c>
      <c r="U23" s="18">
        <v>829</v>
      </c>
      <c r="V23" s="17">
        <f t="shared" si="2"/>
        <v>6223</v>
      </c>
      <c r="W23" s="5">
        <v>20</v>
      </c>
    </row>
    <row r="24" spans="1:23" s="5" customFormat="1" ht="24.95" customHeight="1">
      <c r="A24" s="12" t="s">
        <v>14</v>
      </c>
      <c r="B24" s="18"/>
      <c r="C24" s="18">
        <v>702</v>
      </c>
      <c r="D24" s="19"/>
      <c r="E24" s="19"/>
      <c r="F24" s="18">
        <v>611</v>
      </c>
      <c r="G24" s="19"/>
      <c r="H24" s="19"/>
      <c r="I24" s="19"/>
      <c r="J24" s="19"/>
      <c r="K24" s="18">
        <v>743</v>
      </c>
      <c r="L24" s="19"/>
      <c r="M24" s="19"/>
      <c r="N24" s="19"/>
      <c r="O24" s="19"/>
      <c r="P24" s="19"/>
      <c r="Q24" s="19"/>
      <c r="R24" s="19"/>
      <c r="S24" s="19"/>
      <c r="T24" s="19"/>
      <c r="U24" s="18">
        <v>829</v>
      </c>
      <c r="V24" s="17">
        <f t="shared" si="2"/>
        <v>2885</v>
      </c>
      <c r="W24" s="5">
        <v>21</v>
      </c>
    </row>
    <row r="25" spans="1:23" s="5" customFormat="1" ht="24.95" customHeight="1">
      <c r="A25" s="12" t="s">
        <v>4</v>
      </c>
      <c r="B25" s="18"/>
      <c r="C25" s="18">
        <v>702</v>
      </c>
      <c r="D25" s="19"/>
      <c r="E25" s="19"/>
      <c r="F25" s="18">
        <v>611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8">
        <v>2038</v>
      </c>
      <c r="R25" s="19"/>
      <c r="S25" s="19"/>
      <c r="T25" s="19"/>
      <c r="U25" s="19"/>
      <c r="V25" s="17">
        <f t="shared" si="2"/>
        <v>3351</v>
      </c>
      <c r="W25" s="5">
        <v>22</v>
      </c>
    </row>
    <row r="26" spans="1:23" s="5" customFormat="1" ht="24.95" customHeight="1">
      <c r="A26" s="12" t="s">
        <v>10</v>
      </c>
      <c r="B26" s="18"/>
      <c r="C26" s="19"/>
      <c r="D26" s="19"/>
      <c r="E26" s="19"/>
      <c r="F26" s="18">
        <v>611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7">
        <f t="shared" si="2"/>
        <v>611</v>
      </c>
      <c r="W26" s="5">
        <v>23</v>
      </c>
    </row>
    <row r="27" spans="1:23" s="5" customFormat="1" ht="24.95" customHeight="1">
      <c r="A27" s="13" t="s">
        <v>5</v>
      </c>
      <c r="B27" s="18"/>
      <c r="C27" s="18">
        <v>702</v>
      </c>
      <c r="D27" s="19"/>
      <c r="E27" s="19"/>
      <c r="F27" s="18">
        <v>611</v>
      </c>
      <c r="G27" s="19"/>
      <c r="H27" s="19"/>
      <c r="I27" s="19"/>
      <c r="J27" s="19"/>
      <c r="K27" s="18">
        <v>743</v>
      </c>
      <c r="L27" s="19"/>
      <c r="M27" s="19"/>
      <c r="N27" s="19"/>
      <c r="O27" s="18">
        <v>978</v>
      </c>
      <c r="P27" s="19"/>
      <c r="Q27" s="19"/>
      <c r="R27" s="19"/>
      <c r="S27" s="19"/>
      <c r="T27" s="19"/>
      <c r="U27" s="18">
        <v>829</v>
      </c>
      <c r="V27" s="17">
        <f t="shared" si="2"/>
        <v>3863</v>
      </c>
      <c r="W27" s="5">
        <v>24</v>
      </c>
    </row>
    <row r="28" spans="1:23" s="5" customFormat="1" ht="24.95" customHeight="1">
      <c r="A28" s="12" t="s">
        <v>8</v>
      </c>
      <c r="B28" s="18">
        <v>1104</v>
      </c>
      <c r="C28" s="18">
        <v>702</v>
      </c>
      <c r="D28" s="19"/>
      <c r="E28" s="19"/>
      <c r="F28" s="18">
        <v>611</v>
      </c>
      <c r="G28" s="19"/>
      <c r="H28" s="19"/>
      <c r="I28" s="19"/>
      <c r="J28" s="19"/>
      <c r="K28" s="19"/>
      <c r="L28" s="19"/>
      <c r="M28" s="18">
        <v>3103</v>
      </c>
      <c r="N28" s="19"/>
      <c r="O28" s="19"/>
      <c r="P28" s="19"/>
      <c r="Q28" s="19"/>
      <c r="R28" s="19"/>
      <c r="S28" s="19"/>
      <c r="T28" s="18">
        <v>1016</v>
      </c>
      <c r="U28" s="18">
        <v>829</v>
      </c>
      <c r="V28" s="17">
        <f t="shared" si="2"/>
        <v>7365</v>
      </c>
      <c r="W28" s="5">
        <v>25</v>
      </c>
    </row>
    <row r="29" spans="1:23" s="5" customFormat="1" ht="24.95" customHeight="1">
      <c r="A29" s="12" t="s">
        <v>7</v>
      </c>
      <c r="B29" s="18"/>
      <c r="C29" s="18">
        <v>702</v>
      </c>
      <c r="D29" s="19"/>
      <c r="E29" s="19"/>
      <c r="F29" s="18">
        <v>611</v>
      </c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7">
        <f t="shared" si="2"/>
        <v>1313</v>
      </c>
      <c r="W29" s="5">
        <v>26</v>
      </c>
    </row>
    <row r="30" spans="1:23" s="5" customFormat="1" ht="24.95" customHeight="1">
      <c r="A30" s="14" t="s">
        <v>74</v>
      </c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8">
        <v>829</v>
      </c>
      <c r="V30" s="17">
        <f t="shared" si="2"/>
        <v>829</v>
      </c>
      <c r="W30" s="5">
        <v>1</v>
      </c>
    </row>
    <row r="31" spans="1:23" s="5" customFormat="1" ht="24.95" customHeight="1">
      <c r="A31" s="14" t="s">
        <v>53</v>
      </c>
      <c r="B31" s="18"/>
      <c r="C31" s="19"/>
      <c r="D31" s="19"/>
      <c r="E31" s="18">
        <v>557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7">
        <f t="shared" si="2"/>
        <v>557</v>
      </c>
      <c r="W31" s="5">
        <v>2</v>
      </c>
    </row>
    <row r="32" spans="1:23" s="5" customFormat="1" ht="24.95" customHeight="1">
      <c r="A32" s="14" t="s">
        <v>73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8">
        <v>829</v>
      </c>
      <c r="V32" s="17">
        <f t="shared" si="2"/>
        <v>829</v>
      </c>
      <c r="W32" s="5">
        <v>3</v>
      </c>
    </row>
    <row r="33" spans="1:23" s="5" customFormat="1" ht="24.95" customHeight="1">
      <c r="A33" s="14" t="s">
        <v>15</v>
      </c>
      <c r="B33" s="18"/>
      <c r="C33" s="19"/>
      <c r="D33" s="18">
        <v>499</v>
      </c>
      <c r="E33" s="19"/>
      <c r="F33" s="19"/>
      <c r="G33" s="18">
        <v>522</v>
      </c>
      <c r="H33" s="19"/>
      <c r="I33" s="19"/>
      <c r="J33" s="19"/>
      <c r="K33" s="19"/>
      <c r="L33" s="19"/>
      <c r="M33" s="18">
        <v>3103</v>
      </c>
      <c r="N33" s="19"/>
      <c r="O33" s="19"/>
      <c r="P33" s="19"/>
      <c r="Q33" s="18">
        <v>2038</v>
      </c>
      <c r="R33" s="19"/>
      <c r="S33" s="18">
        <v>570</v>
      </c>
      <c r="T33" s="19"/>
      <c r="U33" s="19"/>
      <c r="V33" s="17">
        <f t="shared" si="2"/>
        <v>6732</v>
      </c>
      <c r="W33" s="5">
        <v>4</v>
      </c>
    </row>
    <row r="34" spans="1:23" s="5" customFormat="1" ht="24.95" customHeight="1">
      <c r="A34" s="14" t="s">
        <v>19</v>
      </c>
      <c r="B34" s="18"/>
      <c r="C34" s="19"/>
      <c r="D34" s="19"/>
      <c r="E34" s="19"/>
      <c r="F34" s="19"/>
      <c r="G34" s="18">
        <v>522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7">
        <f t="shared" si="2"/>
        <v>522</v>
      </c>
      <c r="W34" s="5">
        <v>5</v>
      </c>
    </row>
    <row r="35" spans="1:23" s="5" customFormat="1" ht="24.95" customHeight="1">
      <c r="A35" s="14" t="s">
        <v>18</v>
      </c>
      <c r="B35" s="18"/>
      <c r="C35" s="19"/>
      <c r="D35" s="18">
        <v>499</v>
      </c>
      <c r="E35" s="19"/>
      <c r="F35" s="19"/>
      <c r="G35" s="18">
        <v>522</v>
      </c>
      <c r="H35" s="19"/>
      <c r="I35" s="19"/>
      <c r="J35" s="18">
        <v>2832</v>
      </c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7">
        <f t="shared" si="2"/>
        <v>3853</v>
      </c>
      <c r="W35" s="5">
        <v>6</v>
      </c>
    </row>
    <row r="36" spans="1:23" s="5" customFormat="1" ht="24.95" customHeight="1">
      <c r="A36" s="14" t="s">
        <v>30</v>
      </c>
      <c r="B36" s="18"/>
      <c r="C36" s="19"/>
      <c r="D36" s="19"/>
      <c r="E36" s="18">
        <v>557</v>
      </c>
      <c r="F36" s="19"/>
      <c r="G36" s="19"/>
      <c r="H36" s="18">
        <v>604</v>
      </c>
      <c r="I36" s="18">
        <v>734</v>
      </c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8">
        <v>829</v>
      </c>
      <c r="V36" s="17">
        <f t="shared" si="2"/>
        <v>2724</v>
      </c>
      <c r="W36" s="5">
        <v>7</v>
      </c>
    </row>
    <row r="37" spans="1:23" s="5" customFormat="1" ht="24.95" customHeight="1">
      <c r="A37" s="14" t="s">
        <v>16</v>
      </c>
      <c r="B37" s="18"/>
      <c r="C37" s="19"/>
      <c r="D37" s="18">
        <v>499</v>
      </c>
      <c r="E37" s="19"/>
      <c r="F37" s="19"/>
      <c r="G37" s="18">
        <v>522</v>
      </c>
      <c r="H37" s="19"/>
      <c r="I37" s="19"/>
      <c r="J37" s="19"/>
      <c r="K37" s="19"/>
      <c r="L37" s="19"/>
      <c r="M37" s="18">
        <v>3103</v>
      </c>
      <c r="N37" s="19"/>
      <c r="O37" s="19"/>
      <c r="P37" s="19"/>
      <c r="Q37" s="18">
        <v>2038</v>
      </c>
      <c r="R37" s="19"/>
      <c r="S37" s="18">
        <v>570</v>
      </c>
      <c r="T37" s="18">
        <v>1016</v>
      </c>
      <c r="U37" s="18">
        <v>829</v>
      </c>
      <c r="V37" s="17">
        <f t="shared" si="2"/>
        <v>8577</v>
      </c>
      <c r="W37" s="5">
        <v>8</v>
      </c>
    </row>
    <row r="38" spans="1:23" s="5" customFormat="1" ht="24.95" customHeight="1">
      <c r="A38" s="14" t="s">
        <v>21</v>
      </c>
      <c r="B38" s="18"/>
      <c r="C38" s="19"/>
      <c r="D38" s="18">
        <v>499</v>
      </c>
      <c r="E38" s="19"/>
      <c r="F38" s="19"/>
      <c r="G38" s="18">
        <v>522</v>
      </c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8">
        <v>829</v>
      </c>
      <c r="V38" s="17">
        <f t="shared" si="2"/>
        <v>1850</v>
      </c>
      <c r="W38" s="5">
        <v>9</v>
      </c>
    </row>
    <row r="39" spans="1:23" s="5" customFormat="1" ht="24.95" customHeight="1">
      <c r="A39" s="14" t="s">
        <v>27</v>
      </c>
      <c r="B39" s="18"/>
      <c r="C39" s="19"/>
      <c r="D39" s="18">
        <v>499</v>
      </c>
      <c r="E39" s="19"/>
      <c r="F39" s="19"/>
      <c r="G39" s="18">
        <v>522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7">
        <f t="shared" si="2"/>
        <v>1021</v>
      </c>
      <c r="W39" s="5">
        <v>10</v>
      </c>
    </row>
    <row r="40" spans="1:23" s="5" customFormat="1" ht="24.95" customHeight="1">
      <c r="A40" s="14" t="s">
        <v>20</v>
      </c>
      <c r="B40" s="18"/>
      <c r="C40" s="19"/>
      <c r="D40" s="18">
        <v>499</v>
      </c>
      <c r="E40" s="19"/>
      <c r="F40" s="19"/>
      <c r="G40" s="18">
        <v>522</v>
      </c>
      <c r="H40" s="19"/>
      <c r="I40" s="19"/>
      <c r="J40" s="18">
        <v>2832</v>
      </c>
      <c r="K40" s="19"/>
      <c r="L40" s="19"/>
      <c r="M40" s="19"/>
      <c r="N40" s="19"/>
      <c r="O40" s="19"/>
      <c r="P40" s="19"/>
      <c r="Q40" s="19"/>
      <c r="R40" s="19"/>
      <c r="S40" s="19"/>
      <c r="T40" s="18">
        <v>1016</v>
      </c>
      <c r="U40" s="18">
        <v>829</v>
      </c>
      <c r="V40" s="17">
        <f t="shared" si="2"/>
        <v>5698</v>
      </c>
      <c r="W40" s="5">
        <v>11</v>
      </c>
    </row>
    <row r="41" spans="1:23" s="5" customFormat="1" ht="24.95" customHeight="1">
      <c r="A41" s="14" t="s">
        <v>54</v>
      </c>
      <c r="B41" s="18"/>
      <c r="C41" s="19"/>
      <c r="D41" s="19"/>
      <c r="E41" s="18">
        <v>557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20"/>
      <c r="V41" s="17">
        <f t="shared" si="2"/>
        <v>557</v>
      </c>
      <c r="W41" s="5">
        <v>12</v>
      </c>
    </row>
    <row r="42" spans="1:23" s="5" customFormat="1" ht="24.95" customHeight="1">
      <c r="A42" s="14" t="s">
        <v>25</v>
      </c>
      <c r="B42" s="18"/>
      <c r="C42" s="19"/>
      <c r="D42" s="18">
        <v>499</v>
      </c>
      <c r="E42" s="19"/>
      <c r="F42" s="19"/>
      <c r="G42" s="18">
        <v>522</v>
      </c>
      <c r="H42" s="19"/>
      <c r="I42" s="19"/>
      <c r="J42" s="19"/>
      <c r="K42" s="19"/>
      <c r="L42" s="18">
        <v>1027</v>
      </c>
      <c r="M42" s="19"/>
      <c r="N42" s="18">
        <v>2178</v>
      </c>
      <c r="O42" s="19"/>
      <c r="P42" s="19"/>
      <c r="Q42" s="18">
        <v>2038</v>
      </c>
      <c r="R42" s="18">
        <v>1546</v>
      </c>
      <c r="S42" s="19"/>
      <c r="T42" s="18">
        <v>1016</v>
      </c>
      <c r="U42" s="18">
        <v>829</v>
      </c>
      <c r="V42" s="17">
        <f t="shared" si="2"/>
        <v>9655</v>
      </c>
      <c r="W42" s="5">
        <v>13</v>
      </c>
    </row>
    <row r="43" spans="1:23" s="5" customFormat="1" ht="24.95" customHeight="1">
      <c r="A43" s="14" t="s">
        <v>28</v>
      </c>
      <c r="B43" s="18"/>
      <c r="C43" s="19"/>
      <c r="D43" s="19"/>
      <c r="E43" s="18">
        <v>557</v>
      </c>
      <c r="F43" s="19"/>
      <c r="G43" s="19"/>
      <c r="H43" s="18">
        <v>604</v>
      </c>
      <c r="I43" s="18">
        <v>734</v>
      </c>
      <c r="J43" s="19"/>
      <c r="K43" s="19"/>
      <c r="L43" s="18">
        <v>1027</v>
      </c>
      <c r="M43" s="19"/>
      <c r="N43" s="19"/>
      <c r="O43" s="19"/>
      <c r="P43" s="19"/>
      <c r="Q43" s="19"/>
      <c r="R43" s="19"/>
      <c r="S43" s="19"/>
      <c r="T43" s="18">
        <v>1016</v>
      </c>
      <c r="U43" s="18">
        <v>829</v>
      </c>
      <c r="V43" s="17">
        <f t="shared" si="2"/>
        <v>4767</v>
      </c>
      <c r="W43" s="5">
        <v>14</v>
      </c>
    </row>
    <row r="44" spans="1:23" s="5" customFormat="1" ht="24.95" customHeight="1">
      <c r="A44" s="14" t="s">
        <v>33</v>
      </c>
      <c r="B44" s="18"/>
      <c r="C44" s="19"/>
      <c r="D44" s="18">
        <v>499</v>
      </c>
      <c r="E44" s="19"/>
      <c r="F44" s="19"/>
      <c r="G44" s="18">
        <v>522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7">
        <f t="shared" si="2"/>
        <v>1021</v>
      </c>
      <c r="W44" s="5">
        <v>15</v>
      </c>
    </row>
    <row r="45" spans="1:23" s="5" customFormat="1" ht="24.95" customHeight="1">
      <c r="A45" s="14" t="s">
        <v>29</v>
      </c>
      <c r="B45" s="18"/>
      <c r="C45" s="19"/>
      <c r="D45" s="19"/>
      <c r="E45" s="18">
        <v>557</v>
      </c>
      <c r="F45" s="19"/>
      <c r="G45" s="19"/>
      <c r="H45" s="18">
        <v>604</v>
      </c>
      <c r="I45" s="18">
        <v>734</v>
      </c>
      <c r="J45" s="19"/>
      <c r="K45" s="19"/>
      <c r="L45" s="19"/>
      <c r="M45" s="19"/>
      <c r="N45" s="18">
        <v>2178</v>
      </c>
      <c r="O45" s="19"/>
      <c r="P45" s="19"/>
      <c r="Q45" s="19"/>
      <c r="R45" s="19"/>
      <c r="S45" s="19"/>
      <c r="T45" s="18">
        <v>1016</v>
      </c>
      <c r="U45" s="18">
        <v>829</v>
      </c>
      <c r="V45" s="17">
        <f t="shared" si="2"/>
        <v>5918</v>
      </c>
      <c r="W45" s="5">
        <v>16</v>
      </c>
    </row>
    <row r="46" spans="1:23" s="5" customFormat="1" ht="24.95" customHeight="1">
      <c r="A46" s="14" t="s">
        <v>34</v>
      </c>
      <c r="B46" s="18"/>
      <c r="C46" s="19"/>
      <c r="D46" s="18">
        <v>499</v>
      </c>
      <c r="E46" s="19"/>
      <c r="F46" s="19"/>
      <c r="G46" s="18">
        <v>522</v>
      </c>
      <c r="H46" s="19"/>
      <c r="I46" s="18">
        <v>734</v>
      </c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8">
        <v>829</v>
      </c>
      <c r="V46" s="17">
        <f t="shared" si="2"/>
        <v>2584</v>
      </c>
      <c r="W46" s="5">
        <v>17</v>
      </c>
    </row>
    <row r="47" spans="1:23" s="5" customFormat="1" ht="24.95" customHeight="1">
      <c r="A47" s="14" t="s">
        <v>17</v>
      </c>
      <c r="B47" s="18"/>
      <c r="C47" s="19"/>
      <c r="D47" s="18">
        <v>499</v>
      </c>
      <c r="E47" s="19"/>
      <c r="F47" s="19"/>
      <c r="G47" s="18">
        <v>522</v>
      </c>
      <c r="H47" s="19"/>
      <c r="I47" s="19"/>
      <c r="J47" s="18">
        <v>2832</v>
      </c>
      <c r="K47" s="19"/>
      <c r="L47" s="19"/>
      <c r="M47" s="19"/>
      <c r="N47" s="19"/>
      <c r="O47" s="19"/>
      <c r="P47" s="19"/>
      <c r="Q47" s="18">
        <v>2038</v>
      </c>
      <c r="R47" s="19"/>
      <c r="S47" s="19"/>
      <c r="T47" s="18">
        <v>1016</v>
      </c>
      <c r="U47" s="18">
        <v>829</v>
      </c>
      <c r="V47" s="17">
        <f t="shared" si="2"/>
        <v>7736</v>
      </c>
      <c r="W47" s="5">
        <v>18</v>
      </c>
    </row>
    <row r="48" spans="1:23" s="5" customFormat="1" ht="24.95" customHeight="1">
      <c r="A48" s="14" t="s">
        <v>83</v>
      </c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8">
        <v>2178</v>
      </c>
      <c r="O48" s="19"/>
      <c r="P48" s="19"/>
      <c r="Q48" s="19"/>
      <c r="R48" s="19"/>
      <c r="S48" s="19"/>
      <c r="T48" s="19"/>
      <c r="U48" s="18">
        <v>829</v>
      </c>
      <c r="V48" s="17">
        <f t="shared" si="2"/>
        <v>3007</v>
      </c>
      <c r="W48" s="5">
        <v>19</v>
      </c>
    </row>
    <row r="49" spans="1:23" s="5" customFormat="1" ht="24.95" customHeight="1">
      <c r="A49" s="14" t="s">
        <v>69</v>
      </c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8">
        <v>815</v>
      </c>
      <c r="Q49" s="19"/>
      <c r="R49" s="19"/>
      <c r="S49" s="19"/>
      <c r="T49" s="19"/>
      <c r="U49" s="18">
        <v>829</v>
      </c>
      <c r="V49" s="17">
        <f t="shared" si="2"/>
        <v>1644</v>
      </c>
      <c r="W49" s="5">
        <v>20</v>
      </c>
    </row>
    <row r="50" spans="1:23" s="5" customFormat="1" ht="24.95" customHeight="1">
      <c r="A50" s="14" t="s">
        <v>22</v>
      </c>
      <c r="B50" s="18"/>
      <c r="C50" s="19"/>
      <c r="D50" s="18">
        <v>499</v>
      </c>
      <c r="E50" s="19"/>
      <c r="F50" s="19"/>
      <c r="G50" s="18">
        <v>522</v>
      </c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8">
        <v>829</v>
      </c>
      <c r="V50" s="17">
        <f t="shared" si="2"/>
        <v>1850</v>
      </c>
      <c r="W50" s="5">
        <v>21</v>
      </c>
    </row>
    <row r="51" spans="1:23" s="5" customFormat="1" ht="24.95" customHeight="1">
      <c r="A51" s="14" t="s">
        <v>72</v>
      </c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8">
        <v>829</v>
      </c>
      <c r="V51" s="17">
        <f t="shared" si="2"/>
        <v>829</v>
      </c>
      <c r="W51" s="5">
        <v>22</v>
      </c>
    </row>
    <row r="52" spans="1:23" s="5" customFormat="1" ht="24.95" customHeight="1">
      <c r="A52" s="14" t="s">
        <v>24</v>
      </c>
      <c r="B52" s="18"/>
      <c r="C52" s="19"/>
      <c r="D52" s="18">
        <v>499</v>
      </c>
      <c r="E52" s="19"/>
      <c r="F52" s="19"/>
      <c r="G52" s="18">
        <v>522</v>
      </c>
      <c r="H52" s="19"/>
      <c r="I52" s="19"/>
      <c r="J52" s="19"/>
      <c r="K52" s="19"/>
      <c r="L52" s="19"/>
      <c r="M52" s="19"/>
      <c r="N52" s="18">
        <v>2178</v>
      </c>
      <c r="O52" s="19"/>
      <c r="P52" s="19"/>
      <c r="Q52" s="19"/>
      <c r="R52" s="19"/>
      <c r="S52" s="19"/>
      <c r="T52" s="19"/>
      <c r="U52" s="18">
        <v>829</v>
      </c>
      <c r="V52" s="17">
        <f t="shared" si="2"/>
        <v>4028</v>
      </c>
      <c r="W52" s="5">
        <v>23</v>
      </c>
    </row>
    <row r="53" spans="1:23" s="5" customFormat="1" ht="24.95" customHeight="1">
      <c r="A53" s="14" t="s">
        <v>23</v>
      </c>
      <c r="B53" s="18"/>
      <c r="C53" s="19"/>
      <c r="D53" s="18">
        <v>499</v>
      </c>
      <c r="E53" s="19"/>
      <c r="F53" s="19"/>
      <c r="G53" s="18">
        <v>522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7">
        <f t="shared" si="2"/>
        <v>1021</v>
      </c>
      <c r="W53" s="5">
        <v>24</v>
      </c>
    </row>
    <row r="54" spans="1:23" s="5" customFormat="1" ht="24.95" customHeight="1">
      <c r="A54" s="14" t="s">
        <v>56</v>
      </c>
      <c r="B54" s="18"/>
      <c r="C54" s="19"/>
      <c r="D54" s="19"/>
      <c r="E54" s="19"/>
      <c r="F54" s="19"/>
      <c r="G54" s="19"/>
      <c r="H54" s="18">
        <v>604</v>
      </c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7">
        <f t="shared" si="2"/>
        <v>604</v>
      </c>
      <c r="W54" s="5">
        <v>25</v>
      </c>
    </row>
    <row r="55" spans="1:23" s="5" customFormat="1" ht="24.95" customHeight="1">
      <c r="A55" s="14" t="s">
        <v>70</v>
      </c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8">
        <v>815</v>
      </c>
      <c r="Q55" s="19"/>
      <c r="R55" s="19"/>
      <c r="S55" s="19"/>
      <c r="T55" s="19"/>
      <c r="U55" s="18">
        <v>829</v>
      </c>
      <c r="V55" s="17">
        <f t="shared" si="2"/>
        <v>1644</v>
      </c>
      <c r="W55" s="5">
        <v>26</v>
      </c>
    </row>
    <row r="56" spans="1:23" s="5" customFormat="1" ht="24.95" customHeight="1">
      <c r="A56" s="14" t="s">
        <v>32</v>
      </c>
      <c r="B56" s="18"/>
      <c r="C56" s="19"/>
      <c r="D56" s="19"/>
      <c r="E56" s="18">
        <v>557</v>
      </c>
      <c r="F56" s="19"/>
      <c r="G56" s="19"/>
      <c r="H56" s="18">
        <v>604</v>
      </c>
      <c r="I56" s="18">
        <v>734</v>
      </c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7">
        <f t="shared" si="2"/>
        <v>1895</v>
      </c>
      <c r="W56" s="5">
        <v>27</v>
      </c>
    </row>
    <row r="57" spans="1:23" s="5" customFormat="1" ht="24.95" customHeight="1">
      <c r="A57" s="14" t="s">
        <v>71</v>
      </c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8">
        <v>829</v>
      </c>
      <c r="V57" s="17">
        <f t="shared" si="2"/>
        <v>829</v>
      </c>
      <c r="W57" s="5">
        <v>28</v>
      </c>
    </row>
    <row r="58" spans="1:23" s="5" customFormat="1" ht="24.95" customHeight="1">
      <c r="A58" s="14" t="s">
        <v>31</v>
      </c>
      <c r="B58" s="18"/>
      <c r="C58" s="19"/>
      <c r="D58" s="19"/>
      <c r="E58" s="18">
        <v>557</v>
      </c>
      <c r="F58" s="19"/>
      <c r="G58" s="19"/>
      <c r="H58" s="18">
        <v>604</v>
      </c>
      <c r="I58" s="18">
        <v>734</v>
      </c>
      <c r="J58" s="19"/>
      <c r="K58" s="19"/>
      <c r="L58" s="19"/>
      <c r="M58" s="19"/>
      <c r="N58" s="19"/>
      <c r="O58" s="19"/>
      <c r="P58" s="18">
        <v>815</v>
      </c>
      <c r="Q58" s="19"/>
      <c r="R58" s="19"/>
      <c r="S58" s="19"/>
      <c r="T58" s="19"/>
      <c r="U58" s="18">
        <v>829</v>
      </c>
      <c r="V58" s="17">
        <f t="shared" si="2"/>
        <v>3539</v>
      </c>
      <c r="W58" s="5">
        <v>29</v>
      </c>
    </row>
    <row r="59" spans="1:23" s="5" customFormat="1" ht="24.95" customHeight="1">
      <c r="A59" s="14" t="s">
        <v>64</v>
      </c>
      <c r="B59" s="18"/>
      <c r="C59" s="19"/>
      <c r="D59" s="19"/>
      <c r="E59" s="19"/>
      <c r="F59" s="19"/>
      <c r="G59" s="19"/>
      <c r="H59" s="19"/>
      <c r="I59" s="18">
        <v>734</v>
      </c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7">
        <f t="shared" si="2"/>
        <v>734</v>
      </c>
      <c r="W59" s="5">
        <v>30</v>
      </c>
    </row>
    <row r="60" spans="1:23" s="5" customFormat="1" ht="24.95" customHeight="1">
      <c r="A60" s="14" t="s">
        <v>26</v>
      </c>
      <c r="B60" s="18"/>
      <c r="C60" s="19"/>
      <c r="D60" s="18">
        <v>499</v>
      </c>
      <c r="E60" s="19"/>
      <c r="F60" s="19"/>
      <c r="G60" s="18">
        <v>522</v>
      </c>
      <c r="H60" s="19"/>
      <c r="I60" s="19"/>
      <c r="J60" s="18">
        <v>2832</v>
      </c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8">
        <v>829</v>
      </c>
      <c r="V60" s="17">
        <f t="shared" si="2"/>
        <v>4682</v>
      </c>
      <c r="W60" s="5">
        <v>31</v>
      </c>
    </row>
    <row r="61" spans="1:23" s="5" customFormat="1" ht="24.95" customHeight="1">
      <c r="A61" s="14" t="s">
        <v>68</v>
      </c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8">
        <v>815</v>
      </c>
      <c r="Q61" s="19"/>
      <c r="R61" s="19"/>
      <c r="S61" s="19"/>
      <c r="T61" s="19"/>
      <c r="U61" s="18">
        <v>829</v>
      </c>
      <c r="V61" s="17">
        <f t="shared" si="2"/>
        <v>1644</v>
      </c>
      <c r="W61" s="5">
        <v>32</v>
      </c>
    </row>
    <row r="62" spans="1:23" s="5" customFormat="1" ht="24.95" customHeight="1" thickBot="1">
      <c r="A62" s="14" t="s">
        <v>55</v>
      </c>
      <c r="B62" s="18"/>
      <c r="C62" s="19"/>
      <c r="D62" s="19"/>
      <c r="E62" s="18">
        <v>557</v>
      </c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7">
        <f t="shared" si="2"/>
        <v>557</v>
      </c>
      <c r="W62" s="5">
        <v>33</v>
      </c>
    </row>
    <row r="63" spans="1:23" s="5" customFormat="1" ht="24.95" customHeight="1" thickBot="1">
      <c r="A63" s="6"/>
      <c r="B63" s="15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30" t="s">
        <v>2</v>
      </c>
      <c r="P63" s="31"/>
      <c r="Q63" s="31"/>
      <c r="R63" s="31"/>
      <c r="S63" s="31"/>
      <c r="T63" s="31"/>
      <c r="U63" s="31"/>
      <c r="V63" s="22">
        <f>SUM(V4:V62)</f>
        <v>172481</v>
      </c>
    </row>
    <row r="64" spans="1:23" s="5" customFormat="1" ht="18.75">
      <c r="A64" s="6"/>
      <c r="B64" s="15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10"/>
    </row>
    <row r="65" spans="1:22" s="5" customFormat="1" ht="18.75">
      <c r="A65" s="6"/>
      <c r="B65" s="15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8"/>
    </row>
    <row r="66" spans="1:22" s="5" customFormat="1" ht="18.75">
      <c r="A66" s="6"/>
      <c r="B66" s="15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8"/>
    </row>
    <row r="67" spans="1:22" s="5" customFormat="1" ht="18.75">
      <c r="A67" s="6"/>
      <c r="B67" s="1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3"/>
    </row>
    <row r="68" spans="1:22" s="5" customFormat="1" ht="18.75">
      <c r="A68" s="6"/>
      <c r="B68" s="1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3"/>
    </row>
    <row r="69" spans="1:22" s="5" customForma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3"/>
    </row>
    <row r="70" spans="1:22" s="5" customForma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3"/>
    </row>
    <row r="71" spans="1:22" s="5" customForma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3"/>
    </row>
    <row r="72" spans="1:22" s="5" customForma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3"/>
    </row>
    <row r="73" spans="1:22" s="5" customForma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3"/>
    </row>
    <row r="74" spans="1:22" s="5" customForma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3"/>
    </row>
    <row r="75" spans="1:22" s="5" customForma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3"/>
    </row>
    <row r="76" spans="1:22" s="5" customForma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3"/>
    </row>
    <row r="77" spans="1:22" s="5" customForma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3"/>
    </row>
    <row r="78" spans="1:22" s="5" customForma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3"/>
    </row>
    <row r="79" spans="1:22" s="5" customForma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3"/>
    </row>
    <row r="80" spans="1:22" s="5" customForma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3"/>
    </row>
    <row r="81" spans="1:22" s="5" customForma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3"/>
    </row>
    <row r="82" spans="1:22" s="5" customForma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3"/>
    </row>
    <row r="83" spans="1:22" s="5" customForma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3"/>
    </row>
    <row r="84" spans="1:2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3"/>
    </row>
    <row r="85" spans="1:2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3"/>
    </row>
    <row r="86" spans="1:2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3"/>
    </row>
    <row r="87" spans="1:2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3"/>
    </row>
    <row r="88" spans="1:2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3"/>
    </row>
    <row r="89" spans="1:2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3"/>
    </row>
    <row r="90" spans="1:2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3"/>
    </row>
    <row r="91" spans="1:2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3"/>
    </row>
    <row r="92" spans="1:2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3"/>
    </row>
    <row r="93" spans="1:2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3"/>
    </row>
    <row r="94" spans="1:2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3"/>
    </row>
    <row r="95" spans="1:2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3"/>
    </row>
    <row r="96" spans="1:2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3"/>
    </row>
    <row r="97" spans="1:2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3"/>
    </row>
    <row r="98" spans="1:2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3"/>
    </row>
    <row r="99" spans="1:2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3"/>
    </row>
    <row r="100" spans="1:2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3"/>
    </row>
    <row r="101" spans="1:2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3"/>
    </row>
    <row r="102" spans="1:2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3"/>
    </row>
    <row r="103" spans="1:2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3"/>
    </row>
    <row r="104" spans="1:2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3"/>
    </row>
    <row r="105" spans="1:2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3"/>
    </row>
    <row r="106" spans="1:2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3"/>
    </row>
    <row r="107" spans="1:2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3"/>
    </row>
    <row r="108" spans="1:2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3"/>
    </row>
    <row r="109" spans="1:2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3"/>
    </row>
    <row r="110" spans="1:2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3"/>
    </row>
    <row r="111" spans="1:2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3"/>
    </row>
    <row r="112" spans="1:2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3"/>
    </row>
    <row r="113" spans="1:2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3"/>
    </row>
    <row r="114" spans="1:2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3"/>
    </row>
    <row r="115" spans="1:2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3"/>
    </row>
    <row r="116" spans="1:2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3"/>
    </row>
    <row r="117" spans="1:2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3"/>
    </row>
    <row r="118" spans="1:2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3"/>
    </row>
    <row r="119" spans="1:22">
      <c r="V119" s="4"/>
    </row>
    <row r="120" spans="1:22">
      <c r="V120" s="4"/>
    </row>
    <row r="121" spans="1:22">
      <c r="V121" s="4"/>
    </row>
    <row r="122" spans="1:22">
      <c r="V122" s="4"/>
    </row>
    <row r="123" spans="1:22">
      <c r="V123" s="4"/>
    </row>
    <row r="124" spans="1:22">
      <c r="V124" s="4"/>
    </row>
    <row r="125" spans="1:22">
      <c r="V125" s="4"/>
    </row>
    <row r="126" spans="1:22">
      <c r="V126" s="4"/>
    </row>
    <row r="127" spans="1:22">
      <c r="V127" s="4"/>
    </row>
    <row r="128" spans="1:22">
      <c r="V128" s="4"/>
    </row>
    <row r="129" spans="22:22">
      <c r="V129" s="4"/>
    </row>
    <row r="130" spans="22:22">
      <c r="V130" s="4"/>
    </row>
    <row r="131" spans="22:22">
      <c r="V131" s="4"/>
    </row>
    <row r="132" spans="22:22">
      <c r="V132" s="4"/>
    </row>
    <row r="133" spans="22:22">
      <c r="V133" s="4"/>
    </row>
    <row r="134" spans="22:22">
      <c r="V134" s="4"/>
    </row>
    <row r="135" spans="22:22">
      <c r="V135" s="4"/>
    </row>
    <row r="136" spans="22:22">
      <c r="V136" s="4"/>
    </row>
    <row r="137" spans="22:22">
      <c r="V137" s="4"/>
    </row>
    <row r="138" spans="22:22">
      <c r="V138" s="4"/>
    </row>
    <row r="139" spans="22:22">
      <c r="V139" s="4"/>
    </row>
    <row r="140" spans="22:22">
      <c r="V140" s="4"/>
    </row>
    <row r="141" spans="22:22">
      <c r="V141" s="4"/>
    </row>
    <row r="142" spans="22:22">
      <c r="V142" s="4"/>
    </row>
    <row r="143" spans="22:22">
      <c r="V143" s="4"/>
    </row>
    <row r="144" spans="22:22">
      <c r="V144" s="4"/>
    </row>
    <row r="145" spans="22:22">
      <c r="V145" s="4"/>
    </row>
    <row r="146" spans="22:22">
      <c r="V146" s="4"/>
    </row>
    <row r="147" spans="22:22">
      <c r="V147" s="4"/>
    </row>
    <row r="148" spans="22:22">
      <c r="V148" s="4"/>
    </row>
    <row r="149" spans="22:22">
      <c r="V149" s="4"/>
    </row>
    <row r="150" spans="22:22">
      <c r="V150" s="4"/>
    </row>
    <row r="151" spans="22:22">
      <c r="V151" s="4"/>
    </row>
    <row r="152" spans="22:22">
      <c r="V152" s="4"/>
    </row>
    <row r="153" spans="22:22">
      <c r="V153" s="4"/>
    </row>
    <row r="154" spans="22:22">
      <c r="V154" s="4"/>
    </row>
    <row r="155" spans="22:22">
      <c r="V155" s="4"/>
    </row>
    <row r="156" spans="22:22">
      <c r="V156" s="4"/>
    </row>
    <row r="157" spans="22:22">
      <c r="V157" s="4"/>
    </row>
    <row r="158" spans="22:22">
      <c r="V158" s="4"/>
    </row>
    <row r="159" spans="22:22">
      <c r="V159" s="4"/>
    </row>
    <row r="160" spans="22:22">
      <c r="V160" s="4"/>
    </row>
    <row r="161" spans="22:22">
      <c r="V161" s="4"/>
    </row>
    <row r="162" spans="22:22">
      <c r="V162" s="4"/>
    </row>
    <row r="163" spans="22:22">
      <c r="V163" s="4"/>
    </row>
    <row r="164" spans="22:22">
      <c r="V164" s="4"/>
    </row>
    <row r="165" spans="22:22">
      <c r="V165" s="4"/>
    </row>
    <row r="166" spans="22:22">
      <c r="V166" s="4"/>
    </row>
    <row r="167" spans="22:22">
      <c r="V167" s="4"/>
    </row>
    <row r="168" spans="22:22">
      <c r="V168" s="4"/>
    </row>
    <row r="169" spans="22:22">
      <c r="V169" s="4"/>
    </row>
    <row r="170" spans="22:22">
      <c r="V170" s="4"/>
    </row>
    <row r="171" spans="22:22">
      <c r="V171" s="4"/>
    </row>
    <row r="172" spans="22:22">
      <c r="V172" s="4"/>
    </row>
    <row r="173" spans="22:22">
      <c r="V173" s="4"/>
    </row>
    <row r="174" spans="22:22">
      <c r="V174" s="4"/>
    </row>
    <row r="175" spans="22:22">
      <c r="V175" s="4"/>
    </row>
    <row r="176" spans="22:22">
      <c r="V176" s="4"/>
    </row>
    <row r="177" spans="22:22">
      <c r="V177" s="4"/>
    </row>
    <row r="178" spans="22:22">
      <c r="V178" s="4"/>
    </row>
    <row r="179" spans="22:22">
      <c r="V179" s="4"/>
    </row>
    <row r="180" spans="22:22">
      <c r="V180" s="4"/>
    </row>
    <row r="181" spans="22:22">
      <c r="V181" s="4"/>
    </row>
    <row r="182" spans="22:22">
      <c r="V182" s="4"/>
    </row>
    <row r="183" spans="22:22">
      <c r="V183" s="4"/>
    </row>
    <row r="184" spans="22:22">
      <c r="V184" s="4"/>
    </row>
    <row r="185" spans="22:22">
      <c r="V185" s="4"/>
    </row>
    <row r="186" spans="22:22">
      <c r="V186" s="4"/>
    </row>
    <row r="187" spans="22:22">
      <c r="V187" s="4"/>
    </row>
    <row r="188" spans="22:22">
      <c r="V188" s="4"/>
    </row>
    <row r="189" spans="22:22">
      <c r="V189" s="4"/>
    </row>
    <row r="190" spans="22:22">
      <c r="V190" s="4"/>
    </row>
    <row r="191" spans="22:22">
      <c r="V191" s="4"/>
    </row>
    <row r="192" spans="22:22">
      <c r="V192" s="4"/>
    </row>
    <row r="193" spans="22:22">
      <c r="V193" s="4"/>
    </row>
    <row r="194" spans="22:22">
      <c r="V194" s="4"/>
    </row>
    <row r="195" spans="22:22">
      <c r="V195" s="4"/>
    </row>
    <row r="196" spans="22:22">
      <c r="V196" s="4"/>
    </row>
    <row r="197" spans="22:22">
      <c r="V197" s="4"/>
    </row>
    <row r="198" spans="22:22">
      <c r="V198" s="4"/>
    </row>
    <row r="199" spans="22:22">
      <c r="V199" s="4"/>
    </row>
    <row r="200" spans="22:22">
      <c r="V200" s="4"/>
    </row>
    <row r="201" spans="22:22">
      <c r="V201" s="4"/>
    </row>
    <row r="202" spans="22:22">
      <c r="V202" s="4"/>
    </row>
    <row r="203" spans="22:22">
      <c r="V203" s="4"/>
    </row>
    <row r="204" spans="22:22">
      <c r="V204" s="4"/>
    </row>
    <row r="205" spans="22:22">
      <c r="V205" s="4"/>
    </row>
    <row r="206" spans="22:22">
      <c r="V206" s="4"/>
    </row>
    <row r="207" spans="22:22">
      <c r="V207" s="4"/>
    </row>
    <row r="208" spans="22:22">
      <c r="V208" s="4"/>
    </row>
    <row r="209" spans="22:22">
      <c r="V209" s="4"/>
    </row>
    <row r="210" spans="22:22">
      <c r="V210" s="4"/>
    </row>
    <row r="211" spans="22:22">
      <c r="V211" s="4"/>
    </row>
    <row r="212" spans="22:22">
      <c r="V212" s="4"/>
    </row>
    <row r="213" spans="22:22">
      <c r="V213" s="4"/>
    </row>
    <row r="214" spans="22:22">
      <c r="V214" s="4"/>
    </row>
    <row r="215" spans="22:22">
      <c r="V215" s="4"/>
    </row>
    <row r="216" spans="22:22">
      <c r="V216" s="4"/>
    </row>
    <row r="217" spans="22:22">
      <c r="V217" s="4"/>
    </row>
    <row r="218" spans="22:22">
      <c r="V218" s="4"/>
    </row>
    <row r="219" spans="22:22">
      <c r="V219" s="4"/>
    </row>
    <row r="220" spans="22:22">
      <c r="V220" s="4"/>
    </row>
    <row r="221" spans="22:22">
      <c r="V221" s="4"/>
    </row>
    <row r="222" spans="22:22">
      <c r="V222" s="4"/>
    </row>
    <row r="223" spans="22:22">
      <c r="V223" s="4"/>
    </row>
    <row r="224" spans="22:22">
      <c r="V224" s="4"/>
    </row>
    <row r="225" spans="22:22">
      <c r="V225" s="4"/>
    </row>
    <row r="226" spans="22:22">
      <c r="V226" s="4"/>
    </row>
    <row r="227" spans="22:22">
      <c r="V227" s="4"/>
    </row>
    <row r="228" spans="22:22">
      <c r="V228" s="4"/>
    </row>
    <row r="229" spans="22:22">
      <c r="V229" s="4"/>
    </row>
    <row r="230" spans="22:22">
      <c r="V230" s="4"/>
    </row>
    <row r="231" spans="22:22">
      <c r="V231" s="4"/>
    </row>
    <row r="232" spans="22:22">
      <c r="V232" s="4"/>
    </row>
    <row r="233" spans="22:22">
      <c r="V233" s="4"/>
    </row>
    <row r="234" spans="22:22">
      <c r="V234" s="4"/>
    </row>
    <row r="235" spans="22:22">
      <c r="V235" s="4"/>
    </row>
    <row r="236" spans="22:22">
      <c r="V236" s="4"/>
    </row>
    <row r="237" spans="22:22">
      <c r="V237" s="4"/>
    </row>
    <row r="238" spans="22:22">
      <c r="V238" s="4"/>
    </row>
    <row r="239" spans="22:22">
      <c r="V239" s="4"/>
    </row>
    <row r="240" spans="22:22">
      <c r="V240" s="4"/>
    </row>
    <row r="241" spans="22:22">
      <c r="V241" s="4"/>
    </row>
    <row r="242" spans="22:22">
      <c r="V242" s="4"/>
    </row>
    <row r="243" spans="22:22">
      <c r="V243" s="4"/>
    </row>
    <row r="244" spans="22:22">
      <c r="V244" s="4"/>
    </row>
    <row r="245" spans="22:22">
      <c r="V245" s="4"/>
    </row>
    <row r="246" spans="22:22">
      <c r="V246" s="4"/>
    </row>
    <row r="247" spans="22:22">
      <c r="V247" s="4"/>
    </row>
    <row r="248" spans="22:22">
      <c r="V248" s="4"/>
    </row>
    <row r="249" spans="22:22">
      <c r="V249" s="4"/>
    </row>
    <row r="250" spans="22:22">
      <c r="V250" s="4"/>
    </row>
    <row r="251" spans="22:22">
      <c r="V251" s="4"/>
    </row>
    <row r="252" spans="22:22">
      <c r="V252" s="4"/>
    </row>
    <row r="253" spans="22:22">
      <c r="V253" s="4"/>
    </row>
    <row r="254" spans="22:22">
      <c r="V254" s="4"/>
    </row>
    <row r="255" spans="22:22">
      <c r="V255" s="4"/>
    </row>
    <row r="256" spans="22:22">
      <c r="V256" s="4"/>
    </row>
    <row r="257" spans="22:22">
      <c r="V257" s="4"/>
    </row>
    <row r="258" spans="22:22">
      <c r="V258" s="4"/>
    </row>
    <row r="259" spans="22:22">
      <c r="V259" s="4"/>
    </row>
    <row r="260" spans="22:22">
      <c r="V260" s="4"/>
    </row>
    <row r="261" spans="22:22">
      <c r="V261" s="4"/>
    </row>
    <row r="262" spans="22:22">
      <c r="V262" s="4"/>
    </row>
    <row r="263" spans="22:22">
      <c r="V263" s="4"/>
    </row>
    <row r="264" spans="22:22">
      <c r="V264" s="4"/>
    </row>
    <row r="265" spans="22:22">
      <c r="V265" s="4"/>
    </row>
    <row r="266" spans="22:22">
      <c r="V266" s="4"/>
    </row>
    <row r="267" spans="22:22">
      <c r="V267" s="4"/>
    </row>
    <row r="268" spans="22:22">
      <c r="V268" s="4"/>
    </row>
    <row r="269" spans="22:22">
      <c r="V269" s="4"/>
    </row>
    <row r="270" spans="22:22">
      <c r="V270" s="4"/>
    </row>
    <row r="271" spans="22:22">
      <c r="V271" s="4"/>
    </row>
    <row r="272" spans="22:22">
      <c r="V272" s="4"/>
    </row>
    <row r="273" spans="22:22">
      <c r="V273" s="4"/>
    </row>
    <row r="274" spans="22:22">
      <c r="V274" s="4"/>
    </row>
    <row r="275" spans="22:22">
      <c r="V275" s="4"/>
    </row>
    <row r="276" spans="22:22">
      <c r="V276" s="4"/>
    </row>
    <row r="277" spans="22:22">
      <c r="V277" s="4"/>
    </row>
    <row r="278" spans="22:22">
      <c r="V278" s="4"/>
    </row>
    <row r="279" spans="22:22">
      <c r="V279" s="4"/>
    </row>
    <row r="280" spans="22:22">
      <c r="V280" s="4"/>
    </row>
    <row r="281" spans="22:22">
      <c r="V281" s="4"/>
    </row>
    <row r="282" spans="22:22">
      <c r="V282" s="4"/>
    </row>
    <row r="283" spans="22:22">
      <c r="V283" s="4"/>
    </row>
    <row r="284" spans="22:22">
      <c r="V284" s="4"/>
    </row>
    <row r="285" spans="22:22">
      <c r="V285" s="4"/>
    </row>
    <row r="286" spans="22:22">
      <c r="V286" s="4"/>
    </row>
    <row r="287" spans="22:22">
      <c r="V287" s="4"/>
    </row>
    <row r="288" spans="22:22">
      <c r="V288" s="4"/>
    </row>
    <row r="289" spans="22:22">
      <c r="V289" s="4"/>
    </row>
    <row r="290" spans="22:22">
      <c r="V290" s="4"/>
    </row>
    <row r="291" spans="22:22">
      <c r="V291" s="4"/>
    </row>
    <row r="292" spans="22:22">
      <c r="V292" s="4"/>
    </row>
    <row r="293" spans="22:22">
      <c r="V293" s="4"/>
    </row>
    <row r="294" spans="22:22">
      <c r="V294" s="4"/>
    </row>
    <row r="295" spans="22:22">
      <c r="V295" s="4"/>
    </row>
    <row r="296" spans="22:22">
      <c r="V296" s="4"/>
    </row>
    <row r="297" spans="22:22">
      <c r="V297" s="4"/>
    </row>
    <row r="298" spans="22:22">
      <c r="V298" s="4"/>
    </row>
    <row r="299" spans="22:22">
      <c r="V299" s="4"/>
    </row>
    <row r="300" spans="22:22">
      <c r="V300" s="4"/>
    </row>
    <row r="301" spans="22:22">
      <c r="V301" s="4"/>
    </row>
    <row r="302" spans="22:22">
      <c r="V302" s="4"/>
    </row>
    <row r="303" spans="22:22">
      <c r="V303" s="4"/>
    </row>
    <row r="304" spans="22:22">
      <c r="V304" s="4"/>
    </row>
    <row r="305" spans="22:22">
      <c r="V305" s="4"/>
    </row>
    <row r="306" spans="22:22">
      <c r="V306" s="4"/>
    </row>
    <row r="307" spans="22:22">
      <c r="V307" s="4"/>
    </row>
    <row r="308" spans="22:22">
      <c r="V308" s="4"/>
    </row>
    <row r="309" spans="22:22">
      <c r="V309" s="4"/>
    </row>
    <row r="310" spans="22:22">
      <c r="V310" s="4"/>
    </row>
    <row r="311" spans="22:22">
      <c r="V311" s="4"/>
    </row>
    <row r="312" spans="22:22">
      <c r="V312" s="4"/>
    </row>
    <row r="313" spans="22:22">
      <c r="V313" s="4"/>
    </row>
    <row r="314" spans="22:22">
      <c r="V314" s="4"/>
    </row>
    <row r="315" spans="22:22">
      <c r="V315" s="4"/>
    </row>
    <row r="316" spans="22:22">
      <c r="V316" s="4"/>
    </row>
    <row r="317" spans="22:22">
      <c r="V317" s="4"/>
    </row>
    <row r="318" spans="22:22">
      <c r="V318" s="4"/>
    </row>
    <row r="319" spans="22:22">
      <c r="V319" s="4"/>
    </row>
    <row r="320" spans="22:22">
      <c r="V320" s="4"/>
    </row>
    <row r="321" spans="22:22">
      <c r="V321" s="4"/>
    </row>
    <row r="322" spans="22:22">
      <c r="V322" s="4"/>
    </row>
    <row r="323" spans="22:22">
      <c r="V323" s="4"/>
    </row>
    <row r="324" spans="22:22">
      <c r="V324" s="4"/>
    </row>
    <row r="325" spans="22:22">
      <c r="V325" s="4"/>
    </row>
    <row r="326" spans="22:22">
      <c r="V326" s="4"/>
    </row>
    <row r="327" spans="22:22">
      <c r="V327" s="4"/>
    </row>
    <row r="328" spans="22:22">
      <c r="V328" s="4"/>
    </row>
    <row r="329" spans="22:22">
      <c r="V329" s="4"/>
    </row>
    <row r="330" spans="22:22">
      <c r="V330" s="4"/>
    </row>
    <row r="331" spans="22:22">
      <c r="V331" s="4"/>
    </row>
    <row r="332" spans="22:22">
      <c r="V332" s="4"/>
    </row>
    <row r="333" spans="22:22">
      <c r="V333" s="4"/>
    </row>
    <row r="334" spans="22:22">
      <c r="V334" s="4"/>
    </row>
    <row r="335" spans="22:22">
      <c r="V335" s="4"/>
    </row>
    <row r="336" spans="22:22">
      <c r="V336" s="4"/>
    </row>
    <row r="337" spans="22:22">
      <c r="V337" s="4"/>
    </row>
    <row r="338" spans="22:22">
      <c r="V338" s="4"/>
    </row>
    <row r="339" spans="22:22">
      <c r="V339" s="4"/>
    </row>
    <row r="340" spans="22:22">
      <c r="V340" s="4"/>
    </row>
    <row r="341" spans="22:22">
      <c r="V341" s="4"/>
    </row>
    <row r="342" spans="22:22">
      <c r="V342" s="4"/>
    </row>
    <row r="343" spans="22:22">
      <c r="V343" s="4"/>
    </row>
    <row r="344" spans="22:22">
      <c r="V344" s="4"/>
    </row>
    <row r="345" spans="22:22">
      <c r="V345" s="4"/>
    </row>
    <row r="346" spans="22:22">
      <c r="V346" s="4"/>
    </row>
    <row r="347" spans="22:22">
      <c r="V347" s="4"/>
    </row>
    <row r="348" spans="22:22">
      <c r="V348" s="4"/>
    </row>
    <row r="349" spans="22:22">
      <c r="V349" s="4"/>
    </row>
    <row r="350" spans="22:22">
      <c r="V350" s="4"/>
    </row>
    <row r="351" spans="22:22">
      <c r="V351" s="4"/>
    </row>
    <row r="352" spans="22:22">
      <c r="V352" s="4"/>
    </row>
  </sheetData>
  <sortState ref="A4:U29">
    <sortCondition ref="A4"/>
  </sortState>
  <mergeCells count="2">
    <mergeCell ref="A1:V1"/>
    <mergeCell ref="O63:U63"/>
  </mergeCells>
  <pageMargins left="0.31496062992125984" right="0.31496062992125984" top="0.39370078740157483" bottom="0.23622047244094491" header="0.31496062992125984" footer="0.31496062992125984"/>
  <pageSetup paperSize="9" scale="39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A7F3C9C-07CD-4827-A3AF-2B1431CF5C30}"/>
</file>

<file path=customXml/itemProps2.xml><?xml version="1.0" encoding="utf-8"?>
<ds:datastoreItem xmlns:ds="http://schemas.openxmlformats.org/officeDocument/2006/customXml" ds:itemID="{C38EBC43-87E1-4F7B-95BF-878A480DA42D}"/>
</file>

<file path=customXml/itemProps3.xml><?xml version="1.0" encoding="utf-8"?>
<ds:datastoreItem xmlns:ds="http://schemas.openxmlformats.org/officeDocument/2006/customXml" ds:itemID="{9665F479-300A-4E56-90FD-1ABCBEE643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luhagon</cp:lastModifiedBy>
  <cp:lastPrinted>2013-01-14T15:00:23Z</cp:lastPrinted>
  <dcterms:created xsi:type="dcterms:W3CDTF">2012-01-10T08:51:33Z</dcterms:created>
  <dcterms:modified xsi:type="dcterms:W3CDTF">2013-01-14T15:37:28Z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