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420" windowWidth="1888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Hoja1!$A$1:$E$105</definedName>
    <definedName name="_xlnm.Print_Titles" localSheetId="0">Hoja1!$1:$3</definedName>
  </definedNames>
  <calcPr calcId="145621"/>
</workbook>
</file>

<file path=xl/calcChain.xml><?xml version="1.0" encoding="utf-8"?>
<calcChain xmlns="http://schemas.openxmlformats.org/spreadsheetml/2006/main">
  <c r="D94" i="1" l="1"/>
  <c r="D88" i="1"/>
  <c r="D82" i="1"/>
  <c r="D76" i="1"/>
  <c r="D70" i="1"/>
  <c r="D64" i="1"/>
  <c r="D58" i="1"/>
  <c r="D52" i="1"/>
  <c r="D46" i="1"/>
  <c r="D40" i="1"/>
  <c r="D34" i="1"/>
  <c r="D28" i="1"/>
  <c r="D22" i="1"/>
  <c r="D16" i="1"/>
  <c r="D4" i="1"/>
</calcChain>
</file>

<file path=xl/sharedStrings.xml><?xml version="1.0" encoding="utf-8"?>
<sst xmlns="http://schemas.openxmlformats.org/spreadsheetml/2006/main" count="144" uniqueCount="144">
  <si>
    <t>TERRITORIAL</t>
  </si>
  <si>
    <t xml:space="preserve">Resultado </t>
  </si>
  <si>
    <t>TOTAL</t>
  </si>
  <si>
    <t>POSICIÓN</t>
  </si>
  <si>
    <t>JUGADORES</t>
  </si>
  <si>
    <t>ANDALUCÍA</t>
  </si>
  <si>
    <t>MADRID</t>
  </si>
  <si>
    <t>CATALUÑA</t>
  </si>
  <si>
    <t>PAÍS VASCO</t>
  </si>
  <si>
    <t>ASTURIAS</t>
  </si>
  <si>
    <t>VALENCIA</t>
  </si>
  <si>
    <t>GALICIA</t>
  </si>
  <si>
    <t>NAVARRA</t>
  </si>
  <si>
    <t>CANARIAS</t>
  </si>
  <si>
    <t>CANTABRIA</t>
  </si>
  <si>
    <t>ARAGÓN</t>
  </si>
  <si>
    <t>BALEARES</t>
  </si>
  <si>
    <t>CASTILLA-LA MANCHA</t>
  </si>
  <si>
    <t>MURCIA</t>
  </si>
  <si>
    <t>CASTILLA-LEÓN</t>
  </si>
  <si>
    <t>EXTREMADURA</t>
  </si>
  <si>
    <t>LA RIOJA</t>
  </si>
  <si>
    <t>FASE CLASIFICATORIA STROKE PLAY</t>
  </si>
  <si>
    <t>MARIN SANTANDER,ENRIQUE</t>
  </si>
  <si>
    <t>GANTER DOBLAS, KLAUS</t>
  </si>
  <si>
    <t>ESCALADA LOPEZ-IBOR, ALVARO</t>
  </si>
  <si>
    <t>MATA ALSDORF, ADRIAN</t>
  </si>
  <si>
    <t>PARRA LUQUE, MARIA</t>
  </si>
  <si>
    <t>LARREA PUIG, MARTIN</t>
  </si>
  <si>
    <t>GOROSPE GURIDI, XABIER</t>
  </si>
  <si>
    <t>ROSETE FABOS, FRANCISCO</t>
  </si>
  <si>
    <t>MENENDEZ GARCIA, EDUARDO</t>
  </si>
  <si>
    <t>VIDAU GETAN, IGNACIO</t>
  </si>
  <si>
    <t>SANJUAN GUTIERREZ, COVADONGA</t>
  </si>
  <si>
    <t>VESSELINOV PETROV, ALEX</t>
  </si>
  <si>
    <t>PEREZ SANMARTIN, MARTA</t>
  </si>
  <si>
    <t>HERNANDEZ GONZALEZ, MANUEL</t>
  </si>
  <si>
    <t>LOPEZ-PIZARRO RODRIGUEZ, IÑIGO</t>
  </si>
  <si>
    <t>ALZUETA GARCIA, MARIA</t>
  </si>
  <si>
    <t>MARURI ALDAZ, REBECA</t>
  </si>
  <si>
    <t>BARBARIN AGUIRRE, NICOLAS</t>
  </si>
  <si>
    <t>AGUIRRE IZCUE, IKER</t>
  </si>
  <si>
    <t>SAN JUAN GARCIA DE EULATE,MONICA</t>
  </si>
  <si>
    <t>HERNANDEZ CABEZUELA, ALVARO</t>
  </si>
  <si>
    <t>FERNANDEZ MARTIN, RAUL</t>
  </si>
  <si>
    <t>PEREZ SANTANA, MARIO</t>
  </si>
  <si>
    <t>PORRES FERNANDEZ, PABLO</t>
  </si>
  <si>
    <t>GONZALEZ GÜEMES, ALEJANDRO</t>
  </si>
  <si>
    <t>MAICAS REDONDO, JORGE</t>
  </si>
  <si>
    <t>SANZ POVAR, JAIME</t>
  </si>
  <si>
    <t>GARCIA NAVARRO, JUAN CARLOS</t>
  </si>
  <si>
    <t>TOUS NICOLAU, MIGUEL</t>
  </si>
  <si>
    <t>TOUS NICOLAU, JOAN</t>
  </si>
  <si>
    <t>JIMENEZ MURILLO, NURIA</t>
  </si>
  <si>
    <t>RUIZ RODRIGUEZ, GENARO</t>
  </si>
  <si>
    <t>FERNANDEZ ALVAREZ, SAMUEL</t>
  </si>
  <si>
    <t>SARO BUENDIA, PABLO</t>
  </si>
  <si>
    <t>ANDREO MARETINEZ, PEDRO JAVIER</t>
  </si>
  <si>
    <t>OLMOS ROS, RAQUEL</t>
  </si>
  <si>
    <t>MORALES APARACIO, ALFONSO M.</t>
  </si>
  <si>
    <t>ALZAGA GARCIA, JAIME</t>
  </si>
  <si>
    <t>HUERTA PASTRANA, CARLOS</t>
  </si>
  <si>
    <t>DIEZ MOLINER, CECILIA</t>
  </si>
  <si>
    <t>DIEZ MOLINER, TERESA</t>
  </si>
  <si>
    <t>CHECA MARTINEZ, PABLO MANUEL</t>
  </si>
  <si>
    <t>DIEZ ANDUEZA, OIER</t>
  </si>
  <si>
    <t>GONZALEZ RODRIGUEZ, LUIS CARLOS</t>
  </si>
  <si>
    <t>MONTOYA LOPEZ,LUIS</t>
  </si>
  <si>
    <t>TAMAYO BAUTISTA, ANDRES</t>
  </si>
  <si>
    <t>HIDALGO PORTILLO, ANGEL</t>
  </si>
  <si>
    <t>PELAEZ TRIVILÑO, ANA</t>
  </si>
  <si>
    <t>GARCIA DIAZ-NEGRETE, PABLO</t>
  </si>
  <si>
    <t>PASARIN OLALLA, ALEJANDRA</t>
  </si>
  <si>
    <t>OTAEGUI JAUREGUI, JAVIER</t>
  </si>
  <si>
    <t>AZPIRI IMATZ, TELMO</t>
  </si>
  <si>
    <t>LATORRE SANTAMARIA, AMAIA</t>
  </si>
  <si>
    <t>STAMPA ZAMORANO,CLAUDIA</t>
  </si>
  <si>
    <t>OURO BARBA, JESUS</t>
  </si>
  <si>
    <t>PUMAR CANARIO, IGNACIO</t>
  </si>
  <si>
    <t>EDO MAESO, JORGE JERONIMO</t>
  </si>
  <si>
    <t>LLATAS MARCOS, SANTIAGO</t>
  </si>
  <si>
    <t>TARIN RODRIGUEZ, JESUS</t>
  </si>
  <si>
    <t>BARBERA BELLES, MARTINA</t>
  </si>
  <si>
    <t>GARCIA BROTO,VICTOR</t>
  </si>
  <si>
    <t>SANCHEZ SABE, ALBERT</t>
  </si>
  <si>
    <t>CAROL ESTREMS, ALVARO</t>
  </si>
  <si>
    <t>ARRIBAS SAN JOSE, MARTI</t>
  </si>
  <si>
    <t>DOMINGO GRAELLS,EVA</t>
  </si>
  <si>
    <t>CASTRO ROLDAN,JUDITH</t>
  </si>
  <si>
    <t>BILBAO PAVON, PABLO</t>
  </si>
  <si>
    <t>BILBAO PAVON, JUAN MARIA</t>
  </si>
  <si>
    <t>HUALDE ZUÑIGA, ELENA</t>
  </si>
  <si>
    <t>BISELLACH SERVERA, MIGUEL</t>
  </si>
  <si>
    <t>CAUBET SAEZ-TORRES, IGNACIO</t>
  </si>
  <si>
    <t>PAGES PREUSS, ANA LAURA</t>
  </si>
  <si>
    <t>DE LA FUENTE FORCANO, PABLO</t>
  </si>
  <si>
    <t>BONNY GIMENEZ, PEDRO</t>
  </si>
  <si>
    <t>BERMUDEZ ROOD, PEDRO</t>
  </si>
  <si>
    <t>MARTINEZ CALAVIA, EVA</t>
  </si>
  <si>
    <t>FAJARDO MONZON, ALICIA</t>
  </si>
  <si>
    <t>PALA ZAMARBIDE, IGNACIO</t>
  </si>
  <si>
    <t>ESPELOSIN GONZALEZ-SIMARRO, BE</t>
  </si>
  <si>
    <t>PORTA MIRAVE, BLANCA</t>
  </si>
  <si>
    <t>PAREDES GONZALEZ, MANUELA</t>
  </si>
  <si>
    <t>VILLAVERDE GOMEZ, CARMEN</t>
  </si>
  <si>
    <t>GARRE SIMON, CARLOS ALEJANDRO</t>
  </si>
  <si>
    <t>MUGICA PEREZ, JOSE</t>
  </si>
  <si>
    <t>VIUDES EMILOVA, DIMANA</t>
  </si>
  <si>
    <t>GURRUTXAGA GUTIERREZ, JON ANDER</t>
  </si>
  <si>
    <t>LINAZASORO DOMINGUEZ, ASIER</t>
  </si>
  <si>
    <t>MADINABEITIA VICO, IGOR</t>
  </si>
  <si>
    <t>BLANCO BARBI, MARIA</t>
  </si>
  <si>
    <t>MADINABEITIA VICO, MIREIA</t>
  </si>
  <si>
    <t>PINZA JIMENEZ, DAVID</t>
  </si>
  <si>
    <t>LOPEZ DEL HIERRO, JUAN MANUEL</t>
  </si>
  <si>
    <t>PEÑA RECUERO, LUCIA</t>
  </si>
  <si>
    <t>CAMBRONERO GARCIA, LAURA P.</t>
  </si>
  <si>
    <t>GERONA BASELGA, JAVIER</t>
  </si>
  <si>
    <t>MORATO SANGUINO, ALVARO</t>
  </si>
  <si>
    <t>PORTILLO MARTIN, IVAN</t>
  </si>
  <si>
    <t>CASAS TORIBIO, RAQUEL</t>
  </si>
  <si>
    <t>NOGALES GARCIA, CLAUDIA</t>
  </si>
  <si>
    <t>DEL REY GONZALEZ, ALEJANDRO</t>
  </si>
  <si>
    <t>LIEBANA LAFITA, CRISTINA</t>
  </si>
  <si>
    <t>DIEGUEZ GONZALEZ DE MESA, ANA</t>
  </si>
  <si>
    <t>RET.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</si>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</sst>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18"/>
      <name val="Britannic Bold"/>
      <family val="2"/>
    </font>
    <font>
      <b/>
      <sz val="35"/>
      <name val="Calibri"/>
      <family val="2"/>
      <scheme val="minor"/>
    </font>
    <font>
      <b/>
      <sz val="25"/>
      <name val="Arial Narrow"/>
      <family val="2"/>
    </font>
    <font>
      <b/>
      <sz val="16"/>
      <color theme="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2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5.png"/><Relationship Id="rId18" Type="http://schemas.openxmlformats.org/officeDocument/2006/relationships/hyperlink" Target="http://www.fggolf.com/" TargetMode="External"/><Relationship Id="rId26" Type="http://schemas.openxmlformats.org/officeDocument/2006/relationships/image" Target="../media/image10.png"/><Relationship Id="rId39" Type="http://schemas.openxmlformats.org/officeDocument/2006/relationships/image" Target="../media/image17.png"/><Relationship Id="rId3" Type="http://schemas.openxmlformats.org/officeDocument/2006/relationships/image" Target="http://www.golfspainfederacion.com/f_imag/fed_territoriales/andaluza.gif" TargetMode="External"/><Relationship Id="rId21" Type="http://schemas.openxmlformats.org/officeDocument/2006/relationships/image" Target="../media/image8.png"/><Relationship Id="rId34" Type="http://schemas.openxmlformats.org/officeDocument/2006/relationships/image" Target="http://www.golfspainfederacion.com/f_imag/fed_territoriales/murcia.gif" TargetMode="External"/><Relationship Id="rId7" Type="http://schemas.openxmlformats.org/officeDocument/2006/relationships/hyperlink" Target="http://www.catgolf.com/" TargetMode="External"/><Relationship Id="rId12" Type="http://schemas.openxmlformats.org/officeDocument/2006/relationships/image" Target="http://www.golfspainfederacion.com/f_imag/fed_territoriales/vasca.gif" TargetMode="External"/><Relationship Id="rId17" Type="http://schemas.openxmlformats.org/officeDocument/2006/relationships/image" Target="http://www.golfspainfederacion.com/f_imag/fed_territoriales/valenciana.gif" TargetMode="External"/><Relationship Id="rId25" Type="http://schemas.openxmlformats.org/officeDocument/2006/relationships/image" Target="http://www.golfspainfederacion.com/f_imag/fed_territoriales/canaria.gif" TargetMode="External"/><Relationship Id="rId33" Type="http://schemas.openxmlformats.org/officeDocument/2006/relationships/image" Target="../media/image14.png"/><Relationship Id="rId38" Type="http://schemas.openxmlformats.org/officeDocument/2006/relationships/image" Target="http://www.golfspainfederacion.com/f_imag/fed_territoriales/extremena.gif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6.png"/><Relationship Id="rId20" Type="http://schemas.openxmlformats.org/officeDocument/2006/relationships/image" Target="http://www.golfspainfederacion.com/f_imag/fed_territoriales/gallega.gif" TargetMode="External"/><Relationship Id="rId29" Type="http://schemas.openxmlformats.org/officeDocument/2006/relationships/image" Target="http://www.golfspainfederacion.com/f_imag/fed_territoriales/aragonesa.gif" TargetMode="External"/><Relationship Id="rId1" Type="http://schemas.openxmlformats.org/officeDocument/2006/relationships/hyperlink" Target="http://www.fga.org/" TargetMode="External"/><Relationship Id="rId6" Type="http://schemas.openxmlformats.org/officeDocument/2006/relationships/image" Target="http://www.golfspainfederacion.com/f_imag/fed_territoriales/madrid.gif" TargetMode="External"/><Relationship Id="rId11" Type="http://schemas.openxmlformats.org/officeDocument/2006/relationships/image" Target="../media/image4.png"/><Relationship Id="rId24" Type="http://schemas.openxmlformats.org/officeDocument/2006/relationships/image" Target="../media/image9.png"/><Relationship Id="rId32" Type="http://schemas.openxmlformats.org/officeDocument/2006/relationships/image" Target="http://www.golfspainfederacion.com/f_imag/fed_territoriales/castilla_la_mancha.gif" TargetMode="External"/><Relationship Id="rId37" Type="http://schemas.openxmlformats.org/officeDocument/2006/relationships/image" Target="../media/image16.png"/><Relationship Id="rId5" Type="http://schemas.openxmlformats.org/officeDocument/2006/relationships/image" Target="../media/image2.png"/><Relationship Id="rId15" Type="http://schemas.openxmlformats.org/officeDocument/2006/relationships/hyperlink" Target="http://www.golfcv.com/" TargetMode="External"/><Relationship Id="rId23" Type="http://schemas.openxmlformats.org/officeDocument/2006/relationships/hyperlink" Target="http://www.federacioncanariagolf.com/" TargetMode="External"/><Relationship Id="rId28" Type="http://schemas.openxmlformats.org/officeDocument/2006/relationships/image" Target="../media/image11.png"/><Relationship Id="rId36" Type="http://schemas.openxmlformats.org/officeDocument/2006/relationships/image" Target="http://www.golfspainfederacion.com/f_imag/fed_territoriales/castilla_la_leon.gif" TargetMode="External"/><Relationship Id="rId10" Type="http://schemas.openxmlformats.org/officeDocument/2006/relationships/hyperlink" Target="http://www.fvgolf.com/" TargetMode="External"/><Relationship Id="rId19" Type="http://schemas.openxmlformats.org/officeDocument/2006/relationships/image" Target="../media/image7.png"/><Relationship Id="rId31" Type="http://schemas.openxmlformats.org/officeDocument/2006/relationships/image" Target="../media/image13.png"/><Relationship Id="rId4" Type="http://schemas.openxmlformats.org/officeDocument/2006/relationships/hyperlink" Target="http://www.fedgolfmadrid.com/" TargetMode="External"/><Relationship Id="rId9" Type="http://schemas.openxmlformats.org/officeDocument/2006/relationships/image" Target="http://www.golfspainfederacion.com/f_imag/fed_territoriales/catalana.gif" TargetMode="External"/><Relationship Id="rId14" Type="http://schemas.openxmlformats.org/officeDocument/2006/relationships/image" Target="http://www.golfspainfederacion.com/f_imag/fed_territoriales/asturias.gif" TargetMode="External"/><Relationship Id="rId22" Type="http://schemas.openxmlformats.org/officeDocument/2006/relationships/image" Target="http://www.golfspainfederacion.com/f_imag/fed_territoriales/navarra.gif" TargetMode="External"/><Relationship Id="rId27" Type="http://schemas.openxmlformats.org/officeDocument/2006/relationships/image" Target="http://www.golfspainfederacion.com/f_imag/fed_territoriales/cantabria.gif" TargetMode="External"/><Relationship Id="rId30" Type="http://schemas.openxmlformats.org/officeDocument/2006/relationships/image" Target="../media/image12.png"/><Relationship Id="rId35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150642</xdr:rowOff>
    </xdr:from>
    <xdr:to>
      <xdr:col>0</xdr:col>
      <xdr:colOff>1600200</xdr:colOff>
      <xdr:row>8</xdr:row>
      <xdr:rowOff>228600</xdr:rowOff>
    </xdr:to>
    <xdr:pic>
      <xdr:nvPicPr>
        <xdr:cNvPr id="3" name="Picture 39" descr="http://www.golfspainfederacion.com/f_imag/fed_territoriales/andaluza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247650" y="1646067"/>
          <a:ext cx="1352550" cy="1373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10</xdr:row>
      <xdr:rowOff>142874</xdr:rowOff>
    </xdr:from>
    <xdr:to>
      <xdr:col>0</xdr:col>
      <xdr:colOff>1553665</xdr:colOff>
      <xdr:row>14</xdr:row>
      <xdr:rowOff>200025</xdr:rowOff>
    </xdr:to>
    <xdr:pic>
      <xdr:nvPicPr>
        <xdr:cNvPr id="4" name="Picture 44" descr="http://www.golfspainfederacion.com/f_imag/fed_territoriales/madrid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238125" y="3581399"/>
          <a:ext cx="1315540" cy="1352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247261</xdr:colOff>
      <xdr:row>40</xdr:row>
      <xdr:rowOff>130154</xdr:rowOff>
    </xdr:from>
    <xdr:to>
      <xdr:col>0</xdr:col>
      <xdr:colOff>1495036</xdr:colOff>
      <xdr:row>44</xdr:row>
      <xdr:rowOff>155349</xdr:rowOff>
    </xdr:to>
    <xdr:pic>
      <xdr:nvPicPr>
        <xdr:cNvPr id="5" name="Picture 42" descr="http://www.golfspainfederacion.com/f_imag/fed_territoriales/catalana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247261" y="13173572"/>
          <a:ext cx="1247775" cy="13081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266700</xdr:colOff>
      <xdr:row>22</xdr:row>
      <xdr:rowOff>161925</xdr:rowOff>
    </xdr:from>
    <xdr:to>
      <xdr:col>0</xdr:col>
      <xdr:colOff>1514475</xdr:colOff>
      <xdr:row>26</xdr:row>
      <xdr:rowOff>246530</xdr:rowOff>
    </xdr:to>
    <xdr:pic>
      <xdr:nvPicPr>
        <xdr:cNvPr id="6" name="Picture 46" descr="http://www.golfspainfederacion.com/f_imag/fed_territoriales/vasca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66700" y="7486650"/>
          <a:ext cx="1247775" cy="1380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257564</xdr:colOff>
      <xdr:row>16</xdr:row>
      <xdr:rowOff>103221</xdr:rowOff>
    </xdr:from>
    <xdr:to>
      <xdr:col>0</xdr:col>
      <xdr:colOff>1524389</xdr:colOff>
      <xdr:row>20</xdr:row>
      <xdr:rowOff>97618</xdr:rowOff>
    </xdr:to>
    <xdr:pic>
      <xdr:nvPicPr>
        <xdr:cNvPr id="7" name="Picture 40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257564" y="5448884"/>
          <a:ext cx="1266825" cy="12773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372647</xdr:colOff>
      <xdr:row>35</xdr:row>
      <xdr:rowOff>9364</xdr:rowOff>
    </xdr:from>
    <xdr:to>
      <xdr:col>0</xdr:col>
      <xdr:colOff>1390650</xdr:colOff>
      <xdr:row>38</xdr:row>
      <xdr:rowOff>51547</xdr:rowOff>
    </xdr:to>
    <xdr:pic>
      <xdr:nvPicPr>
        <xdr:cNvPr id="8" name="Picture 45" descr="http://www.golfspainfederacion.com/f_imag/fed_territoriales/valenciana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372647" y="11544139"/>
          <a:ext cx="1018003" cy="1013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334929</xdr:colOff>
      <xdr:row>28</xdr:row>
      <xdr:rowOff>133543</xdr:rowOff>
    </xdr:from>
    <xdr:to>
      <xdr:col>0</xdr:col>
      <xdr:colOff>1544605</xdr:colOff>
      <xdr:row>32</xdr:row>
      <xdr:rowOff>119547</xdr:rowOff>
    </xdr:to>
    <xdr:pic>
      <xdr:nvPicPr>
        <xdr:cNvPr id="9" name="Picture 43" descr="http://www.golfspainfederacion.com/f_imag/fed_territoriales/gallega.gif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334929" y="9328084"/>
          <a:ext cx="1209676" cy="12689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46</xdr:row>
      <xdr:rowOff>239761</xdr:rowOff>
    </xdr:from>
    <xdr:to>
      <xdr:col>0</xdr:col>
      <xdr:colOff>1355645</xdr:colOff>
      <xdr:row>49</xdr:row>
      <xdr:rowOff>308722</xdr:rowOff>
    </xdr:to>
    <xdr:pic>
      <xdr:nvPicPr>
        <xdr:cNvPr id="10" name="Picture 36" descr="http://www.golfspainfederacion.com/f_imag/fed_territoriales/navarra.gif"/>
        <xdr:cNvPicPr>
          <a:picLocks noChangeAspect="1" noChangeArrowheads="1"/>
        </xdr:cNvPicPr>
      </xdr:nvPicPr>
      <xdr:blipFill>
        <a:blip xmlns:r="http://schemas.openxmlformats.org/officeDocument/2006/relationships" r:embed="rId21" r:link="rId22" cstate="print"/>
        <a:srcRect/>
        <a:stretch>
          <a:fillRect/>
        </a:stretch>
      </xdr:blipFill>
      <xdr:spPr bwMode="auto">
        <a:xfrm>
          <a:off x="371475" y="15232111"/>
          <a:ext cx="984170" cy="104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219465</xdr:colOff>
      <xdr:row>64</xdr:row>
      <xdr:rowOff>59808</xdr:rowOff>
    </xdr:from>
    <xdr:to>
      <xdr:col>0</xdr:col>
      <xdr:colOff>1476765</xdr:colOff>
      <xdr:row>68</xdr:row>
      <xdr:rowOff>112402</xdr:rowOff>
    </xdr:to>
    <xdr:pic>
      <xdr:nvPicPr>
        <xdr:cNvPr id="11" name="Picture 41" descr="http://www.golfspainfederacion.com/f_imag/fed_territoriales/canaria.gif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219465" y="20800981"/>
          <a:ext cx="1257300" cy="13355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247262</xdr:colOff>
      <xdr:row>76</xdr:row>
      <xdr:rowOff>85143</xdr:rowOff>
    </xdr:from>
    <xdr:to>
      <xdr:col>0</xdr:col>
      <xdr:colOff>1485512</xdr:colOff>
      <xdr:row>80</xdr:row>
      <xdr:rowOff>103072</xdr:rowOff>
    </xdr:to>
    <xdr:pic>
      <xdr:nvPicPr>
        <xdr:cNvPr id="12" name="Picture 33" descr="http://www.golfspainfederacion.com/f_imag/fed_territoriales/cantabria.gif"/>
        <xdr:cNvPicPr>
          <a:picLocks noChangeAspect="1" noChangeArrowheads="1"/>
        </xdr:cNvPicPr>
      </xdr:nvPicPr>
      <xdr:blipFill>
        <a:blip xmlns:r="http://schemas.openxmlformats.org/officeDocument/2006/relationships" r:embed="rId26" r:link="rId27" cstate="print"/>
        <a:srcRect/>
        <a:stretch>
          <a:fillRect/>
        </a:stretch>
      </xdr:blipFill>
      <xdr:spPr bwMode="auto">
        <a:xfrm>
          <a:off x="247262" y="24675194"/>
          <a:ext cx="1238250" cy="1300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199054</xdr:colOff>
      <xdr:row>70</xdr:row>
      <xdr:rowOff>123436</xdr:rowOff>
    </xdr:from>
    <xdr:to>
      <xdr:col>0</xdr:col>
      <xdr:colOff>1408729</xdr:colOff>
      <xdr:row>74</xdr:row>
      <xdr:rowOff>141367</xdr:rowOff>
    </xdr:to>
    <xdr:pic>
      <xdr:nvPicPr>
        <xdr:cNvPr id="13" name="Picture 32" descr="http://www.golfspainfederacion.com/f_imag/fed_territoriales/aragonesa.gif"/>
        <xdr:cNvPicPr>
          <a:picLocks noChangeAspect="1" noChangeArrowheads="1"/>
        </xdr:cNvPicPr>
      </xdr:nvPicPr>
      <xdr:blipFill>
        <a:blip xmlns:r="http://schemas.openxmlformats.org/officeDocument/2006/relationships" r:embed="rId28" r:link="rId29" cstate="print"/>
        <a:srcRect/>
        <a:stretch>
          <a:fillRect/>
        </a:stretch>
      </xdr:blipFill>
      <xdr:spPr bwMode="auto">
        <a:xfrm>
          <a:off x="199054" y="22789048"/>
          <a:ext cx="1209675" cy="1300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440289</xdr:colOff>
      <xdr:row>58</xdr:row>
      <xdr:rowOff>285554</xdr:rowOff>
    </xdr:from>
    <xdr:to>
      <xdr:col>0</xdr:col>
      <xdr:colOff>1268964</xdr:colOff>
      <xdr:row>61</xdr:row>
      <xdr:rowOff>270427</xdr:rowOff>
    </xdr:to>
    <xdr:pic>
      <xdr:nvPicPr>
        <xdr:cNvPr id="1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40289" y="19102289"/>
          <a:ext cx="828675" cy="947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190694</xdr:colOff>
      <xdr:row>94</xdr:row>
      <xdr:rowOff>87411</xdr:rowOff>
    </xdr:from>
    <xdr:to>
      <xdr:col>0</xdr:col>
      <xdr:colOff>1457519</xdr:colOff>
      <xdr:row>98</xdr:row>
      <xdr:rowOff>103654</xdr:rowOff>
    </xdr:to>
    <xdr:pic>
      <xdr:nvPicPr>
        <xdr:cNvPr id="15" name="Picture 31" descr="http://www.golfspainfederacion.com/f_imag/fed_territoriales/castilla_la_mancha.gif"/>
        <xdr:cNvPicPr>
          <a:picLocks noChangeAspect="1" noChangeArrowheads="1"/>
        </xdr:cNvPicPr>
      </xdr:nvPicPr>
      <xdr:blipFill>
        <a:blip xmlns:r="http://schemas.openxmlformats.org/officeDocument/2006/relationships" r:embed="rId31" r:link="rId32" cstate="print"/>
        <a:srcRect/>
        <a:stretch>
          <a:fillRect/>
        </a:stretch>
      </xdr:blipFill>
      <xdr:spPr bwMode="auto">
        <a:xfrm>
          <a:off x="190694" y="30450778"/>
          <a:ext cx="1266825" cy="12992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163674</xdr:colOff>
      <xdr:row>82</xdr:row>
      <xdr:rowOff>66675</xdr:rowOff>
    </xdr:from>
    <xdr:to>
      <xdr:col>0</xdr:col>
      <xdr:colOff>1630524</xdr:colOff>
      <xdr:row>86</xdr:row>
      <xdr:rowOff>187403</xdr:rowOff>
    </xdr:to>
    <xdr:pic>
      <xdr:nvPicPr>
        <xdr:cNvPr id="16" name="Picture 34" descr="http://www.golfspainfederacion.com/f_imag/fed_territoriales/murcia.gif"/>
        <xdr:cNvPicPr>
          <a:picLocks noChangeAspect="1" noChangeArrowheads="1"/>
        </xdr:cNvPicPr>
      </xdr:nvPicPr>
      <xdr:blipFill>
        <a:blip xmlns:r="http://schemas.openxmlformats.org/officeDocument/2006/relationships" r:embed="rId33" r:link="rId34" cstate="print"/>
        <a:srcRect/>
        <a:stretch>
          <a:fillRect/>
        </a:stretch>
      </xdr:blipFill>
      <xdr:spPr bwMode="auto">
        <a:xfrm>
          <a:off x="163674" y="26581165"/>
          <a:ext cx="1466850" cy="14036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257563</xdr:colOff>
      <xdr:row>52</xdr:row>
      <xdr:rowOff>133157</xdr:rowOff>
    </xdr:from>
    <xdr:to>
      <xdr:col>0</xdr:col>
      <xdr:colOff>1381514</xdr:colOff>
      <xdr:row>56</xdr:row>
      <xdr:rowOff>71492</xdr:rowOff>
    </xdr:to>
    <xdr:pic>
      <xdr:nvPicPr>
        <xdr:cNvPr id="17" name="Picture 38" descr="http://www.golfspainfederacion.com/f_imag/fed_territoriales/castilla_la_leon.gif"/>
        <xdr:cNvPicPr>
          <a:picLocks noChangeAspect="1" noChangeArrowheads="1"/>
        </xdr:cNvPicPr>
      </xdr:nvPicPr>
      <xdr:blipFill>
        <a:blip xmlns:r="http://schemas.openxmlformats.org/officeDocument/2006/relationships" r:embed="rId35" r:link="rId36" cstate="print"/>
        <a:srcRect/>
        <a:stretch>
          <a:fillRect/>
        </a:stretch>
      </xdr:blipFill>
      <xdr:spPr bwMode="auto">
        <a:xfrm>
          <a:off x="257563" y="17025453"/>
          <a:ext cx="1123951" cy="1221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267283</xdr:colOff>
      <xdr:row>100</xdr:row>
      <xdr:rowOff>172227</xdr:rowOff>
    </xdr:from>
    <xdr:to>
      <xdr:col>0</xdr:col>
      <xdr:colOff>1429333</xdr:colOff>
      <xdr:row>104</xdr:row>
      <xdr:rowOff>132618</xdr:rowOff>
    </xdr:to>
    <xdr:pic>
      <xdr:nvPicPr>
        <xdr:cNvPr id="18" name="Picture 35" descr="http://www.golfspainfederacion.com/f_imag/fed_territoriales/extremena.gif"/>
        <xdr:cNvPicPr>
          <a:picLocks noChangeAspect="1" noChangeArrowheads="1"/>
        </xdr:cNvPicPr>
      </xdr:nvPicPr>
      <xdr:blipFill>
        <a:blip xmlns:r="http://schemas.openxmlformats.org/officeDocument/2006/relationships" r:embed="rId37" r:link="rId38" cstate="print"/>
        <a:srcRect/>
        <a:stretch>
          <a:fillRect/>
        </a:stretch>
      </xdr:blipFill>
      <xdr:spPr bwMode="auto">
        <a:xfrm>
          <a:off x="267283" y="32460033"/>
          <a:ext cx="1162050" cy="1262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371473</xdr:colOff>
      <xdr:row>88</xdr:row>
      <xdr:rowOff>194614</xdr:rowOff>
    </xdr:from>
    <xdr:to>
      <xdr:col>0</xdr:col>
      <xdr:colOff>1371598</xdr:colOff>
      <xdr:row>91</xdr:row>
      <xdr:rowOff>265955</xdr:rowOff>
    </xdr:to>
    <xdr:pic>
      <xdr:nvPicPr>
        <xdr:cNvPr id="19" name="Imagen 1" descr="Rioja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71473" y="28633543"/>
          <a:ext cx="1000125" cy="103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zoomScale="62" zoomScaleNormal="62" workbookViewId="0">
      <selection activeCell="B120" sqref="B120"/>
    </sheetView>
  </sheetViews>
  <sheetFormatPr baseColWidth="10" defaultRowHeight="15"/>
  <cols>
    <col min="1" max="1" width="26.85546875" style="1" customWidth="1"/>
    <col min="2" max="2" width="84" customWidth="1"/>
    <col min="3" max="4" width="22.42578125" customWidth="1"/>
    <col min="5" max="5" width="22.140625" customWidth="1"/>
  </cols>
  <sheetData>
    <row r="1" spans="1:5" ht="54.75" customHeight="1">
      <c r="A1" s="16" t="s">
        <v>22</v>
      </c>
      <c r="B1" s="16"/>
      <c r="C1" s="16"/>
      <c r="D1" s="16"/>
      <c r="E1" s="16"/>
    </row>
    <row r="2" spans="1:5" ht="15.75" thickBot="1">
      <c r="A2" s="17"/>
      <c r="B2" s="17"/>
      <c r="C2" s="17"/>
      <c r="D2" s="17"/>
      <c r="E2" s="17"/>
    </row>
    <row r="3" spans="1:5" ht="21.75" customHeight="1" thickBot="1">
      <c r="A3" s="3" t="s">
        <v>0</v>
      </c>
      <c r="B3" s="4" t="s">
        <v>4</v>
      </c>
      <c r="C3" s="4" t="s">
        <v>1</v>
      </c>
      <c r="D3" s="4" t="s">
        <v>2</v>
      </c>
      <c r="E3" s="4" t="s">
        <v>3</v>
      </c>
    </row>
    <row r="4" spans="1:5" ht="26.1" customHeight="1">
      <c r="A4" s="2" t="s">
        <v>5</v>
      </c>
      <c r="B4" s="5" t="s">
        <v>69</v>
      </c>
      <c r="C4" s="7">
        <v>75</v>
      </c>
      <c r="D4" s="11">
        <f>SUM(C4:C9)-MAX(C4:C9)</f>
        <v>369</v>
      </c>
      <c r="E4" s="13" t="s">
        <v>126</v>
      </c>
    </row>
    <row r="5" spans="1:5" ht="26.1" customHeight="1">
      <c r="A5" s="18"/>
      <c r="B5" s="5" t="s">
        <v>23</v>
      </c>
      <c r="C5" s="8">
        <v>73</v>
      </c>
      <c r="D5" s="12"/>
      <c r="E5" s="14"/>
    </row>
    <row r="6" spans="1:5" ht="26.1" customHeight="1">
      <c r="A6" s="18"/>
      <c r="B6" s="5" t="s">
        <v>67</v>
      </c>
      <c r="C6" s="8">
        <v>75</v>
      </c>
      <c r="D6" s="12"/>
      <c r="E6" s="14"/>
    </row>
    <row r="7" spans="1:5" ht="26.1" customHeight="1">
      <c r="A7" s="18"/>
      <c r="B7" s="5" t="s">
        <v>27</v>
      </c>
      <c r="C7" s="8">
        <v>71</v>
      </c>
      <c r="D7" s="12"/>
      <c r="E7" s="14"/>
    </row>
    <row r="8" spans="1:5" ht="26.1" customHeight="1">
      <c r="A8" s="18"/>
      <c r="B8" s="5" t="s">
        <v>70</v>
      </c>
      <c r="C8" s="8">
        <v>76</v>
      </c>
      <c r="D8" s="12"/>
      <c r="E8" s="14"/>
    </row>
    <row r="9" spans="1:5" ht="26.1" customHeight="1" thickBot="1">
      <c r="A9" s="19"/>
      <c r="B9" s="6" t="s">
        <v>68</v>
      </c>
      <c r="C9" s="9">
        <v>75</v>
      </c>
      <c r="D9" s="12"/>
      <c r="E9" s="15"/>
    </row>
    <row r="10" spans="1:5" ht="26.1" customHeight="1">
      <c r="A10" s="2" t="s">
        <v>6</v>
      </c>
      <c r="B10" s="5" t="s">
        <v>122</v>
      </c>
      <c r="C10" s="7">
        <v>73</v>
      </c>
      <c r="D10" s="11">
        <v>397</v>
      </c>
      <c r="E10" s="13" t="s">
        <v>132</v>
      </c>
    </row>
    <row r="11" spans="1:5" ht="26.1" customHeight="1">
      <c r="A11" s="18"/>
      <c r="B11" s="5" t="s">
        <v>124</v>
      </c>
      <c r="C11" s="8">
        <v>84</v>
      </c>
      <c r="D11" s="12"/>
      <c r="E11" s="14"/>
    </row>
    <row r="12" spans="1:5" ht="26.1" customHeight="1">
      <c r="A12" s="18"/>
      <c r="B12" s="5" t="s">
        <v>25</v>
      </c>
      <c r="C12" s="8">
        <v>89</v>
      </c>
      <c r="D12" s="12"/>
      <c r="E12" s="14"/>
    </row>
    <row r="13" spans="1:5" ht="26.1" customHeight="1">
      <c r="A13" s="18"/>
      <c r="B13" s="5" t="s">
        <v>24</v>
      </c>
      <c r="C13" s="8">
        <v>71</v>
      </c>
      <c r="D13" s="12"/>
      <c r="E13" s="14"/>
    </row>
    <row r="14" spans="1:5" ht="26.1" customHeight="1">
      <c r="A14" s="18"/>
      <c r="B14" s="5" t="s">
        <v>123</v>
      </c>
      <c r="C14" s="8">
        <v>80</v>
      </c>
      <c r="D14" s="12"/>
      <c r="E14" s="14"/>
    </row>
    <row r="15" spans="1:5" ht="26.1" customHeight="1" thickBot="1">
      <c r="A15" s="19"/>
      <c r="B15" s="6" t="s">
        <v>26</v>
      </c>
      <c r="C15" s="9" t="s">
        <v>125</v>
      </c>
      <c r="D15" s="12"/>
      <c r="E15" s="15"/>
    </row>
    <row r="16" spans="1:5" ht="26.1" customHeight="1">
      <c r="A16" s="2" t="s">
        <v>9</v>
      </c>
      <c r="B16" s="5" t="s">
        <v>71</v>
      </c>
      <c r="C16" s="7">
        <v>80</v>
      </c>
      <c r="D16" s="11">
        <f t="shared" ref="D16" si="0">SUM(C16:C21)-MAX(C16:C21)</f>
        <v>383</v>
      </c>
      <c r="E16" s="13" t="s">
        <v>127</v>
      </c>
    </row>
    <row r="17" spans="1:5" ht="26.1" customHeight="1">
      <c r="A17" s="18"/>
      <c r="B17" s="5" t="s">
        <v>31</v>
      </c>
      <c r="C17" s="8">
        <v>79</v>
      </c>
      <c r="D17" s="12"/>
      <c r="E17" s="14"/>
    </row>
    <row r="18" spans="1:5" ht="26.1" customHeight="1">
      <c r="A18" s="18"/>
      <c r="B18" s="5" t="s">
        <v>72</v>
      </c>
      <c r="C18" s="8">
        <v>70</v>
      </c>
      <c r="D18" s="12"/>
      <c r="E18" s="14"/>
    </row>
    <row r="19" spans="1:5" ht="26.1" customHeight="1">
      <c r="A19" s="18"/>
      <c r="B19" s="5" t="s">
        <v>30</v>
      </c>
      <c r="C19" s="8">
        <v>78</v>
      </c>
      <c r="D19" s="12"/>
      <c r="E19" s="14"/>
    </row>
    <row r="20" spans="1:5" ht="26.1" customHeight="1">
      <c r="A20" s="18"/>
      <c r="B20" s="5" t="s">
        <v>33</v>
      </c>
      <c r="C20" s="8">
        <v>76</v>
      </c>
      <c r="D20" s="12"/>
      <c r="E20" s="14"/>
    </row>
    <row r="21" spans="1:5" ht="26.1" customHeight="1" thickBot="1">
      <c r="A21" s="19"/>
      <c r="B21" s="6" t="s">
        <v>32</v>
      </c>
      <c r="C21" s="9">
        <v>85</v>
      </c>
      <c r="D21" s="12"/>
      <c r="E21" s="15"/>
    </row>
    <row r="22" spans="1:5" ht="26.1" customHeight="1">
      <c r="A22" s="2" t="s">
        <v>8</v>
      </c>
      <c r="B22" s="5" t="s">
        <v>74</v>
      </c>
      <c r="C22" s="7">
        <v>77</v>
      </c>
      <c r="D22" s="11">
        <f t="shared" ref="D22" si="1">SUM(C22:C27)-MAX(C22:C27)</f>
        <v>384</v>
      </c>
      <c r="E22" s="13" t="s">
        <v>129</v>
      </c>
    </row>
    <row r="23" spans="1:5" ht="26.1" customHeight="1">
      <c r="A23" s="18"/>
      <c r="B23" s="5" t="s">
        <v>29</v>
      </c>
      <c r="C23" s="8">
        <v>76</v>
      </c>
      <c r="D23" s="12"/>
      <c r="E23" s="14"/>
    </row>
    <row r="24" spans="1:5" ht="26.1" customHeight="1">
      <c r="A24" s="18"/>
      <c r="B24" s="5" t="s">
        <v>28</v>
      </c>
      <c r="C24" s="8">
        <v>73</v>
      </c>
      <c r="D24" s="12"/>
      <c r="E24" s="14"/>
    </row>
    <row r="25" spans="1:5" ht="26.1" customHeight="1">
      <c r="A25" s="18"/>
      <c r="B25" s="5" t="s">
        <v>75</v>
      </c>
      <c r="C25" s="8">
        <v>89</v>
      </c>
      <c r="D25" s="12"/>
      <c r="E25" s="14"/>
    </row>
    <row r="26" spans="1:5" ht="26.1" customHeight="1">
      <c r="A26" s="18"/>
      <c r="B26" s="5" t="s">
        <v>73</v>
      </c>
      <c r="C26" s="8">
        <v>77</v>
      </c>
      <c r="D26" s="12"/>
      <c r="E26" s="14"/>
    </row>
    <row r="27" spans="1:5" ht="26.1" customHeight="1" thickBot="1">
      <c r="A27" s="19"/>
      <c r="B27" s="6" t="s">
        <v>76</v>
      </c>
      <c r="C27" s="9">
        <v>81</v>
      </c>
      <c r="D27" s="12"/>
      <c r="E27" s="15"/>
    </row>
    <row r="28" spans="1:5" ht="26.1" customHeight="1">
      <c r="A28" s="2" t="s">
        <v>11</v>
      </c>
      <c r="B28" s="5" t="s">
        <v>38</v>
      </c>
      <c r="C28" s="7">
        <v>77</v>
      </c>
      <c r="D28" s="11">
        <f t="shared" ref="D28" si="2">SUM(C28:C33)-MAX(C28:C33)</f>
        <v>394</v>
      </c>
      <c r="E28" s="13" t="s">
        <v>131</v>
      </c>
    </row>
    <row r="29" spans="1:5" ht="26.1" customHeight="1">
      <c r="A29" s="18"/>
      <c r="B29" s="5" t="s">
        <v>36</v>
      </c>
      <c r="C29" s="8">
        <v>74</v>
      </c>
      <c r="D29" s="12"/>
      <c r="E29" s="14"/>
    </row>
    <row r="30" spans="1:5" ht="26.1" customHeight="1">
      <c r="A30" s="18"/>
      <c r="B30" s="5" t="s">
        <v>37</v>
      </c>
      <c r="C30" s="8">
        <v>71</v>
      </c>
      <c r="D30" s="12"/>
      <c r="E30" s="14"/>
    </row>
    <row r="31" spans="1:5" ht="26.1" customHeight="1">
      <c r="A31" s="18"/>
      <c r="B31" s="5" t="s">
        <v>39</v>
      </c>
      <c r="C31" s="8">
        <v>87</v>
      </c>
      <c r="D31" s="12"/>
      <c r="E31" s="14"/>
    </row>
    <row r="32" spans="1:5" ht="26.1" customHeight="1">
      <c r="A32" s="18"/>
      <c r="B32" s="5" t="s">
        <v>77</v>
      </c>
      <c r="C32" s="8">
        <v>86</v>
      </c>
      <c r="D32" s="12"/>
      <c r="E32" s="14"/>
    </row>
    <row r="33" spans="1:5" ht="26.1" customHeight="1" thickBot="1">
      <c r="A33" s="19"/>
      <c r="B33" s="6" t="s">
        <v>78</v>
      </c>
      <c r="C33" s="9">
        <v>86</v>
      </c>
      <c r="D33" s="12"/>
      <c r="E33" s="15"/>
    </row>
    <row r="34" spans="1:5" ht="26.1" customHeight="1">
      <c r="A34" s="2" t="s">
        <v>10</v>
      </c>
      <c r="B34" s="5" t="s">
        <v>82</v>
      </c>
      <c r="C34" s="7">
        <v>82</v>
      </c>
      <c r="D34" s="11">
        <f t="shared" ref="D34" si="3">SUM(C34:C39)-MAX(C34:C39)</f>
        <v>384</v>
      </c>
      <c r="E34" s="13" t="s">
        <v>128</v>
      </c>
    </row>
    <row r="35" spans="1:5" ht="26.1" customHeight="1">
      <c r="A35" s="18"/>
      <c r="B35" s="5" t="s">
        <v>79</v>
      </c>
      <c r="C35" s="8">
        <v>80</v>
      </c>
      <c r="D35" s="12"/>
      <c r="E35" s="14"/>
    </row>
    <row r="36" spans="1:5" ht="26.1" customHeight="1">
      <c r="A36" s="18"/>
      <c r="B36" s="5" t="s">
        <v>80</v>
      </c>
      <c r="C36" s="8">
        <v>77</v>
      </c>
      <c r="D36" s="12"/>
      <c r="E36" s="14"/>
    </row>
    <row r="37" spans="1:5" ht="26.1" customHeight="1">
      <c r="A37" s="18"/>
      <c r="B37" s="5" t="s">
        <v>35</v>
      </c>
      <c r="C37" s="8">
        <v>74</v>
      </c>
      <c r="D37" s="12"/>
      <c r="E37" s="14"/>
    </row>
    <row r="38" spans="1:5" ht="26.1" customHeight="1">
      <c r="A38" s="18"/>
      <c r="B38" s="5" t="s">
        <v>81</v>
      </c>
      <c r="C38" s="8">
        <v>82</v>
      </c>
      <c r="D38" s="12"/>
      <c r="E38" s="14"/>
    </row>
    <row r="39" spans="1:5" ht="26.1" customHeight="1" thickBot="1">
      <c r="A39" s="19"/>
      <c r="B39" s="6" t="s">
        <v>34</v>
      </c>
      <c r="C39" s="9">
        <v>71</v>
      </c>
      <c r="D39" s="12"/>
      <c r="E39" s="15"/>
    </row>
    <row r="40" spans="1:5" ht="26.1" customHeight="1">
      <c r="A40" s="2" t="s">
        <v>7</v>
      </c>
      <c r="B40" s="5" t="s">
        <v>86</v>
      </c>
      <c r="C40" s="7">
        <v>87</v>
      </c>
      <c r="D40" s="11">
        <f t="shared" ref="D40" si="4">SUM(C40:C45)-MAX(C40:C45)</f>
        <v>399</v>
      </c>
      <c r="E40" s="13" t="s">
        <v>133</v>
      </c>
    </row>
    <row r="41" spans="1:5" ht="26.1" customHeight="1">
      <c r="A41" s="18"/>
      <c r="B41" s="5" t="s">
        <v>85</v>
      </c>
      <c r="C41" s="8">
        <v>79</v>
      </c>
      <c r="D41" s="12"/>
      <c r="E41" s="14"/>
    </row>
    <row r="42" spans="1:5" ht="26.1" customHeight="1">
      <c r="A42" s="18"/>
      <c r="B42" s="5" t="s">
        <v>88</v>
      </c>
      <c r="C42" s="8">
        <v>87</v>
      </c>
      <c r="D42" s="12"/>
      <c r="E42" s="14"/>
    </row>
    <row r="43" spans="1:5" ht="26.1" customHeight="1">
      <c r="A43" s="18"/>
      <c r="B43" s="5" t="s">
        <v>87</v>
      </c>
      <c r="C43" s="8">
        <v>75</v>
      </c>
      <c r="D43" s="12"/>
      <c r="E43" s="14"/>
    </row>
    <row r="44" spans="1:5" ht="26.1" customHeight="1">
      <c r="A44" s="18"/>
      <c r="B44" s="5" t="s">
        <v>83</v>
      </c>
      <c r="C44" s="8">
        <v>77</v>
      </c>
      <c r="D44" s="12"/>
      <c r="E44" s="14"/>
    </row>
    <row r="45" spans="1:5" ht="26.1" customHeight="1" thickBot="1">
      <c r="A45" s="19"/>
      <c r="B45" s="6" t="s">
        <v>84</v>
      </c>
      <c r="C45" s="9">
        <v>81</v>
      </c>
      <c r="D45" s="12"/>
      <c r="E45" s="15"/>
    </row>
    <row r="46" spans="1:5" ht="26.1" customHeight="1">
      <c r="A46" s="2" t="s">
        <v>12</v>
      </c>
      <c r="B46" s="5" t="s">
        <v>41</v>
      </c>
      <c r="C46" s="7">
        <v>78</v>
      </c>
      <c r="D46" s="11">
        <f t="shared" ref="D46" si="5">SUM(C46:C51)-MAX(C46:C51)</f>
        <v>393</v>
      </c>
      <c r="E46" s="13" t="s">
        <v>130</v>
      </c>
    </row>
    <row r="47" spans="1:5" ht="26.1" customHeight="1">
      <c r="A47" s="18"/>
      <c r="B47" s="5" t="s">
        <v>40</v>
      </c>
      <c r="C47" s="8">
        <v>80</v>
      </c>
      <c r="D47" s="12"/>
      <c r="E47" s="14"/>
    </row>
    <row r="48" spans="1:5" ht="26.1" customHeight="1">
      <c r="A48" s="18"/>
      <c r="B48" s="5" t="s">
        <v>90</v>
      </c>
      <c r="C48" s="8">
        <v>81</v>
      </c>
      <c r="D48" s="12"/>
      <c r="E48" s="14"/>
    </row>
    <row r="49" spans="1:5" ht="26.1" customHeight="1">
      <c r="A49" s="18"/>
      <c r="B49" s="5" t="s">
        <v>89</v>
      </c>
      <c r="C49" s="8">
        <v>102</v>
      </c>
      <c r="D49" s="12"/>
      <c r="E49" s="14"/>
    </row>
    <row r="50" spans="1:5" ht="26.1" customHeight="1">
      <c r="A50" s="18"/>
      <c r="B50" s="5" t="s">
        <v>91</v>
      </c>
      <c r="C50" s="8">
        <v>80</v>
      </c>
      <c r="D50" s="12"/>
      <c r="E50" s="14"/>
    </row>
    <row r="51" spans="1:5" ht="26.1" customHeight="1" thickBot="1">
      <c r="A51" s="19"/>
      <c r="B51" s="6" t="s">
        <v>42</v>
      </c>
      <c r="C51" s="9">
        <v>74</v>
      </c>
      <c r="D51" s="12"/>
      <c r="E51" s="15"/>
    </row>
    <row r="52" spans="1:5" ht="26.1" customHeight="1">
      <c r="A52" s="2" t="s">
        <v>19</v>
      </c>
      <c r="B52" s="5" t="s">
        <v>60</v>
      </c>
      <c r="C52" s="7">
        <v>73</v>
      </c>
      <c r="D52" s="11">
        <f t="shared" ref="D52" si="6">SUM(C52:C57)-MAX(C52:C57)</f>
        <v>417</v>
      </c>
      <c r="E52" s="13" t="s">
        <v>135</v>
      </c>
    </row>
    <row r="53" spans="1:5" ht="26.1" customHeight="1">
      <c r="A53" s="18"/>
      <c r="B53" s="5" t="s">
        <v>62</v>
      </c>
      <c r="C53" s="8">
        <v>91</v>
      </c>
      <c r="D53" s="12"/>
      <c r="E53" s="14"/>
    </row>
    <row r="54" spans="1:5" ht="26.1" customHeight="1">
      <c r="A54" s="18"/>
      <c r="B54" s="5" t="s">
        <v>63</v>
      </c>
      <c r="C54" s="8">
        <v>87</v>
      </c>
      <c r="D54" s="12"/>
      <c r="E54" s="14"/>
    </row>
    <row r="55" spans="1:5" ht="26.1" customHeight="1">
      <c r="A55" s="18"/>
      <c r="B55" s="5" t="s">
        <v>66</v>
      </c>
      <c r="C55" s="8">
        <v>87</v>
      </c>
      <c r="D55" s="12"/>
      <c r="E55" s="14"/>
    </row>
    <row r="56" spans="1:5" ht="26.1" customHeight="1">
      <c r="A56" s="18"/>
      <c r="B56" s="5" t="s">
        <v>61</v>
      </c>
      <c r="C56" s="8">
        <v>89</v>
      </c>
      <c r="D56" s="12"/>
      <c r="E56" s="14"/>
    </row>
    <row r="57" spans="1:5" ht="26.1" customHeight="1" thickBot="1">
      <c r="A57" s="19"/>
      <c r="B57" s="6" t="s">
        <v>59</v>
      </c>
      <c r="C57" s="9">
        <v>81</v>
      </c>
      <c r="D57" s="20"/>
      <c r="E57" s="15"/>
    </row>
    <row r="58" spans="1:5" ht="26.1" customHeight="1">
      <c r="A58" s="2" t="s">
        <v>16</v>
      </c>
      <c r="B58" s="5" t="s">
        <v>92</v>
      </c>
      <c r="C58" s="7">
        <v>77</v>
      </c>
      <c r="D58" s="11">
        <f t="shared" ref="D58" si="7">SUM(C58:C63)-MAX(C58:C63)</f>
        <v>420</v>
      </c>
      <c r="E58" s="13" t="s">
        <v>137</v>
      </c>
    </row>
    <row r="59" spans="1:5" ht="26.1" customHeight="1">
      <c r="A59" s="18"/>
      <c r="B59" s="5" t="s">
        <v>93</v>
      </c>
      <c r="C59" s="8">
        <v>87</v>
      </c>
      <c r="D59" s="12"/>
      <c r="E59" s="14"/>
    </row>
    <row r="60" spans="1:5" ht="26.1" customHeight="1">
      <c r="A60" s="18"/>
      <c r="B60" s="5" t="s">
        <v>53</v>
      </c>
      <c r="C60" s="8">
        <v>90</v>
      </c>
      <c r="D60" s="12"/>
      <c r="E60" s="14"/>
    </row>
    <row r="61" spans="1:5" ht="26.1" customHeight="1">
      <c r="A61" s="18"/>
      <c r="B61" s="5" t="s">
        <v>94</v>
      </c>
      <c r="C61" s="8">
        <v>92</v>
      </c>
      <c r="D61" s="12"/>
      <c r="E61" s="14"/>
    </row>
    <row r="62" spans="1:5" ht="26.1" customHeight="1">
      <c r="A62" s="18"/>
      <c r="B62" s="5" t="s">
        <v>52</v>
      </c>
      <c r="C62" s="8">
        <v>83</v>
      </c>
      <c r="D62" s="12"/>
      <c r="E62" s="14"/>
    </row>
    <row r="63" spans="1:5" ht="26.1" customHeight="1" thickBot="1">
      <c r="A63" s="19"/>
      <c r="B63" s="6" t="s">
        <v>51</v>
      </c>
      <c r="C63" s="9">
        <v>83</v>
      </c>
      <c r="D63" s="20"/>
      <c r="E63" s="15"/>
    </row>
    <row r="64" spans="1:5" ht="26.1" customHeight="1">
      <c r="A64" s="2" t="s">
        <v>13</v>
      </c>
      <c r="B64" s="5" t="s">
        <v>97</v>
      </c>
      <c r="C64" s="7">
        <v>88</v>
      </c>
      <c r="D64" s="11">
        <f t="shared" ref="D64" si="8">SUM(C64:C69)-MAX(C64:C69)</f>
        <v>433</v>
      </c>
      <c r="E64" s="13" t="s">
        <v>139</v>
      </c>
    </row>
    <row r="65" spans="1:5" ht="26.1" customHeight="1">
      <c r="A65" s="18"/>
      <c r="B65" s="5" t="s">
        <v>96</v>
      </c>
      <c r="C65" s="8">
        <v>96</v>
      </c>
      <c r="D65" s="12"/>
      <c r="E65" s="14"/>
    </row>
    <row r="66" spans="1:5" ht="26.1" customHeight="1">
      <c r="A66" s="18"/>
      <c r="B66" s="5" t="s">
        <v>95</v>
      </c>
      <c r="C66" s="8">
        <v>84</v>
      </c>
      <c r="D66" s="12"/>
      <c r="E66" s="14"/>
    </row>
    <row r="67" spans="1:5" ht="26.1" customHeight="1">
      <c r="A67" s="18"/>
      <c r="B67" s="5" t="s">
        <v>99</v>
      </c>
      <c r="C67" s="8">
        <v>96</v>
      </c>
      <c r="D67" s="12"/>
      <c r="E67" s="14"/>
    </row>
    <row r="68" spans="1:5" ht="26.1" customHeight="1">
      <c r="A68" s="18"/>
      <c r="B68" s="5" t="s">
        <v>43</v>
      </c>
      <c r="C68" s="8">
        <v>78</v>
      </c>
      <c r="D68" s="12"/>
      <c r="E68" s="14"/>
    </row>
    <row r="69" spans="1:5" ht="26.1" customHeight="1" thickBot="1">
      <c r="A69" s="19"/>
      <c r="B69" s="6" t="s">
        <v>98</v>
      </c>
      <c r="C69" s="9">
        <v>87</v>
      </c>
      <c r="D69" s="12"/>
      <c r="E69" s="15"/>
    </row>
    <row r="70" spans="1:5" ht="26.1" customHeight="1">
      <c r="A70" s="2" t="s">
        <v>15</v>
      </c>
      <c r="B70" s="5" t="s">
        <v>101</v>
      </c>
      <c r="C70" s="7">
        <v>93</v>
      </c>
      <c r="D70" s="11">
        <f t="shared" ref="D70" si="9">SUM(C70:C75)-MAX(C70:C75)</f>
        <v>443</v>
      </c>
      <c r="E70" s="13" t="s">
        <v>140</v>
      </c>
    </row>
    <row r="71" spans="1:5" ht="26.1" customHeight="1">
      <c r="A71" s="18"/>
      <c r="B71" s="5" t="s">
        <v>50</v>
      </c>
      <c r="C71" s="8">
        <v>82</v>
      </c>
      <c r="D71" s="12"/>
      <c r="E71" s="14"/>
    </row>
    <row r="72" spans="1:5" ht="26.1" customHeight="1">
      <c r="A72" s="18"/>
      <c r="B72" s="5" t="s">
        <v>48</v>
      </c>
      <c r="C72" s="8">
        <v>88</v>
      </c>
      <c r="D72" s="12"/>
      <c r="E72" s="14"/>
    </row>
    <row r="73" spans="1:5" ht="26.1" customHeight="1">
      <c r="A73" s="18"/>
      <c r="B73" s="5" t="s">
        <v>100</v>
      </c>
      <c r="C73" s="8">
        <v>90</v>
      </c>
      <c r="D73" s="12"/>
      <c r="E73" s="14"/>
    </row>
    <row r="74" spans="1:5" ht="26.1" customHeight="1">
      <c r="A74" s="18"/>
      <c r="B74" s="5" t="s">
        <v>102</v>
      </c>
      <c r="C74" s="8">
        <v>100</v>
      </c>
      <c r="D74" s="12"/>
      <c r="E74" s="14"/>
    </row>
    <row r="75" spans="1:5" ht="26.1" customHeight="1" thickBot="1">
      <c r="A75" s="19"/>
      <c r="B75" s="6" t="s">
        <v>49</v>
      </c>
      <c r="C75" s="9">
        <v>90</v>
      </c>
      <c r="D75" s="12"/>
      <c r="E75" s="15"/>
    </row>
    <row r="76" spans="1:5" ht="26.1" customHeight="1">
      <c r="A76" s="2" t="s">
        <v>14</v>
      </c>
      <c r="B76" s="5" t="s">
        <v>44</v>
      </c>
      <c r="C76" s="7">
        <v>79</v>
      </c>
      <c r="D76" s="11">
        <f t="shared" ref="D76" si="10">SUM(C76:C81)-MAX(C76:C81)</f>
        <v>416</v>
      </c>
      <c r="E76" s="13" t="s">
        <v>134</v>
      </c>
    </row>
    <row r="77" spans="1:5" ht="26.1" customHeight="1">
      <c r="A77" s="18"/>
      <c r="B77" s="5" t="s">
        <v>47</v>
      </c>
      <c r="C77" s="8">
        <v>73</v>
      </c>
      <c r="D77" s="12"/>
      <c r="E77" s="14"/>
    </row>
    <row r="78" spans="1:5" ht="26.1" customHeight="1">
      <c r="A78" s="18"/>
      <c r="B78" s="5" t="s">
        <v>103</v>
      </c>
      <c r="C78" s="8">
        <v>98</v>
      </c>
      <c r="D78" s="12"/>
      <c r="E78" s="14"/>
    </row>
    <row r="79" spans="1:5" ht="26.1" customHeight="1">
      <c r="A79" s="18"/>
      <c r="B79" s="5" t="s">
        <v>45</v>
      </c>
      <c r="C79" s="8">
        <v>81</v>
      </c>
      <c r="D79" s="12"/>
      <c r="E79" s="14"/>
    </row>
    <row r="80" spans="1:5" ht="26.1" customHeight="1">
      <c r="A80" s="18"/>
      <c r="B80" s="5" t="s">
        <v>46</v>
      </c>
      <c r="C80" s="8">
        <v>85</v>
      </c>
      <c r="D80" s="12"/>
      <c r="E80" s="14"/>
    </row>
    <row r="81" spans="1:5" ht="26.1" customHeight="1" thickBot="1">
      <c r="A81" s="19"/>
      <c r="B81" s="6" t="s">
        <v>104</v>
      </c>
      <c r="C81" s="9">
        <v>110</v>
      </c>
      <c r="D81" s="12"/>
      <c r="E81" s="15"/>
    </row>
    <row r="82" spans="1:5" ht="26.1" customHeight="1">
      <c r="A82" s="2" t="s">
        <v>18</v>
      </c>
      <c r="B82" s="5" t="s">
        <v>57</v>
      </c>
      <c r="C82" s="7">
        <v>84</v>
      </c>
      <c r="D82" s="11">
        <f t="shared" ref="D82" si="11">SUM(C82:C87)-MAX(C82:C87)</f>
        <v>419</v>
      </c>
      <c r="E82" s="13" t="s">
        <v>136</v>
      </c>
    </row>
    <row r="83" spans="1:5" ht="26.1" customHeight="1">
      <c r="A83" s="18"/>
      <c r="B83" s="5" t="s">
        <v>105</v>
      </c>
      <c r="C83" s="8">
        <v>87</v>
      </c>
      <c r="D83" s="12"/>
      <c r="E83" s="14"/>
    </row>
    <row r="84" spans="1:5" ht="26.1" customHeight="1">
      <c r="A84" s="18"/>
      <c r="B84" s="5" t="s">
        <v>106</v>
      </c>
      <c r="C84" s="8">
        <v>84</v>
      </c>
      <c r="D84" s="12"/>
      <c r="E84" s="14"/>
    </row>
    <row r="85" spans="1:5" ht="26.1" customHeight="1">
      <c r="A85" s="18"/>
      <c r="B85" s="5" t="s">
        <v>58</v>
      </c>
      <c r="C85" s="8">
        <v>83</v>
      </c>
      <c r="D85" s="12"/>
      <c r="E85" s="14"/>
    </row>
    <row r="86" spans="1:5" ht="26.1" customHeight="1">
      <c r="A86" s="18"/>
      <c r="B86" s="5" t="s">
        <v>56</v>
      </c>
      <c r="C86" s="8">
        <v>81</v>
      </c>
      <c r="D86" s="12"/>
      <c r="E86" s="14"/>
    </row>
    <row r="87" spans="1:5" ht="26.1" customHeight="1" thickBot="1">
      <c r="A87" s="19"/>
      <c r="B87" s="6" t="s">
        <v>107</v>
      </c>
      <c r="C87" s="9">
        <v>95</v>
      </c>
      <c r="D87" s="12"/>
      <c r="E87" s="15"/>
    </row>
    <row r="88" spans="1:5" ht="26.1" customHeight="1">
      <c r="A88" s="2" t="s">
        <v>21</v>
      </c>
      <c r="B88" s="5" t="s">
        <v>111</v>
      </c>
      <c r="C88" s="7">
        <v>92</v>
      </c>
      <c r="D88" s="11">
        <f t="shared" ref="D88" si="12">SUM(C88:C93)-MAX(C88:C93)</f>
        <v>463</v>
      </c>
      <c r="E88" s="13" t="s">
        <v>141</v>
      </c>
    </row>
    <row r="89" spans="1:5" ht="26.1" customHeight="1">
      <c r="A89" s="18"/>
      <c r="B89" s="5" t="s">
        <v>65</v>
      </c>
      <c r="C89" s="8">
        <v>82</v>
      </c>
      <c r="D89" s="12"/>
      <c r="E89" s="14"/>
    </row>
    <row r="90" spans="1:5" ht="26.1" customHeight="1">
      <c r="A90" s="18"/>
      <c r="B90" s="5" t="s">
        <v>108</v>
      </c>
      <c r="C90" s="8">
        <v>95</v>
      </c>
      <c r="D90" s="12"/>
      <c r="E90" s="14"/>
    </row>
    <row r="91" spans="1:5" ht="26.1" customHeight="1">
      <c r="A91" s="18"/>
      <c r="B91" s="5" t="s">
        <v>109</v>
      </c>
      <c r="C91" s="8">
        <v>94</v>
      </c>
      <c r="D91" s="12"/>
      <c r="E91" s="14"/>
    </row>
    <row r="92" spans="1:5" ht="26.1" customHeight="1">
      <c r="A92" s="18"/>
      <c r="B92" s="5" t="s">
        <v>110</v>
      </c>
      <c r="C92" s="8">
        <v>100</v>
      </c>
      <c r="D92" s="12"/>
      <c r="E92" s="14"/>
    </row>
    <row r="93" spans="1:5" ht="26.1" customHeight="1" thickBot="1">
      <c r="A93" s="19"/>
      <c r="B93" s="6" t="s">
        <v>112</v>
      </c>
      <c r="C93" s="9">
        <v>108</v>
      </c>
      <c r="D93" s="12"/>
      <c r="E93" s="15"/>
    </row>
    <row r="94" spans="1:5" ht="26.1" customHeight="1">
      <c r="A94" s="10" t="s">
        <v>17</v>
      </c>
      <c r="B94" s="5" t="s">
        <v>116</v>
      </c>
      <c r="C94" s="7">
        <v>104</v>
      </c>
      <c r="D94" s="11">
        <f t="shared" ref="D94" si="13">SUM(C94:C99)-MAX(C94:C99)</f>
        <v>432</v>
      </c>
      <c r="E94" s="13" t="s">
        <v>138</v>
      </c>
    </row>
    <row r="95" spans="1:5" ht="26.1" customHeight="1">
      <c r="A95" s="18"/>
      <c r="B95" s="5" t="s">
        <v>55</v>
      </c>
      <c r="C95" s="8">
        <v>77</v>
      </c>
      <c r="D95" s="12"/>
      <c r="E95" s="14"/>
    </row>
    <row r="96" spans="1:5" ht="26.1" customHeight="1">
      <c r="A96" s="18"/>
      <c r="B96" s="5" t="s">
        <v>114</v>
      </c>
      <c r="C96" s="8">
        <v>96</v>
      </c>
      <c r="D96" s="12"/>
      <c r="E96" s="14"/>
    </row>
    <row r="97" spans="1:5" ht="26.1" customHeight="1">
      <c r="A97" s="18"/>
      <c r="B97" s="5" t="s">
        <v>115</v>
      </c>
      <c r="C97" s="8">
        <v>102</v>
      </c>
      <c r="D97" s="12"/>
      <c r="E97" s="14"/>
    </row>
    <row r="98" spans="1:5" ht="26.1" customHeight="1">
      <c r="A98" s="18"/>
      <c r="B98" s="5" t="s">
        <v>113</v>
      </c>
      <c r="C98" s="8">
        <v>81</v>
      </c>
      <c r="D98" s="12"/>
      <c r="E98" s="14"/>
    </row>
    <row r="99" spans="1:5" ht="26.1" customHeight="1" thickBot="1">
      <c r="A99" s="19"/>
      <c r="B99" s="6" t="s">
        <v>54</v>
      </c>
      <c r="C99" s="9">
        <v>76</v>
      </c>
      <c r="D99" s="20"/>
      <c r="E99" s="15"/>
    </row>
    <row r="100" spans="1:5" ht="26.1" customHeight="1">
      <c r="A100" s="2" t="s">
        <v>20</v>
      </c>
      <c r="B100" s="5" t="s">
        <v>120</v>
      </c>
      <c r="C100" s="7">
        <v>101</v>
      </c>
      <c r="D100" s="11">
        <v>484</v>
      </c>
      <c r="E100" s="13" t="s">
        <v>142</v>
      </c>
    </row>
    <row r="101" spans="1:5" ht="26.1" customHeight="1">
      <c r="A101" s="18"/>
      <c r="B101" s="5" t="s">
        <v>64</v>
      </c>
      <c r="C101" s="8">
        <v>84</v>
      </c>
      <c r="D101" s="12"/>
      <c r="E101" s="14"/>
    </row>
    <row r="102" spans="1:5" ht="26.1" customHeight="1">
      <c r="A102" s="18"/>
      <c r="B102" s="5" t="s">
        <v>117</v>
      </c>
      <c r="C102" s="8">
        <v>86</v>
      </c>
      <c r="D102" s="12"/>
      <c r="E102" s="14"/>
    </row>
    <row r="103" spans="1:5" ht="26.1" customHeight="1">
      <c r="A103" s="18"/>
      <c r="B103" s="5" t="s">
        <v>118</v>
      </c>
      <c r="C103" s="8">
        <v>99</v>
      </c>
      <c r="D103" s="12"/>
      <c r="E103" s="14"/>
    </row>
    <row r="104" spans="1:5" ht="27" customHeight="1">
      <c r="A104" s="18"/>
      <c r="B104" s="5" t="s">
        <v>121</v>
      </c>
      <c r="C104" s="8">
        <v>114</v>
      </c>
      <c r="D104" s="12"/>
      <c r="E104" s="14"/>
    </row>
    <row r="105" spans="1:5" ht="26.1" customHeight="1" thickBot="1">
      <c r="A105" s="19"/>
      <c r="B105" s="6" t="s">
        <v>119</v>
      </c>
      <c r="C105" s="9" t="s">
        <v>143</v>
      </c>
      <c r="D105" s="20"/>
      <c r="E105" s="15"/>
    </row>
  </sheetData>
  <sortState ref="B10:B15">
    <sortCondition ref="B10:B15"/>
  </sortState>
  <mergeCells count="53">
    <mergeCell ref="A95:A99"/>
    <mergeCell ref="A101:A105"/>
    <mergeCell ref="D100:D105"/>
    <mergeCell ref="E100:E105"/>
    <mergeCell ref="A5:A9"/>
    <mergeCell ref="A11:A15"/>
    <mergeCell ref="A17:A21"/>
    <mergeCell ref="A23:A27"/>
    <mergeCell ref="A29:A33"/>
    <mergeCell ref="A35:A39"/>
    <mergeCell ref="A41:A45"/>
    <mergeCell ref="D88:D93"/>
    <mergeCell ref="E88:E93"/>
    <mergeCell ref="D94:D99"/>
    <mergeCell ref="E94:E99"/>
    <mergeCell ref="A89:A93"/>
    <mergeCell ref="D76:D81"/>
    <mergeCell ref="E76:E81"/>
    <mergeCell ref="D82:D87"/>
    <mergeCell ref="E82:E87"/>
    <mergeCell ref="A77:A81"/>
    <mergeCell ref="A83:A87"/>
    <mergeCell ref="D64:D69"/>
    <mergeCell ref="E64:E69"/>
    <mergeCell ref="D70:D75"/>
    <mergeCell ref="E70:E75"/>
    <mergeCell ref="A65:A69"/>
    <mergeCell ref="A71:A75"/>
    <mergeCell ref="D52:D57"/>
    <mergeCell ref="E52:E57"/>
    <mergeCell ref="D58:D63"/>
    <mergeCell ref="E58:E63"/>
    <mergeCell ref="A53:A57"/>
    <mergeCell ref="A59:A63"/>
    <mergeCell ref="D40:D45"/>
    <mergeCell ref="E40:E45"/>
    <mergeCell ref="D46:D51"/>
    <mergeCell ref="E46:E51"/>
    <mergeCell ref="A47:A51"/>
    <mergeCell ref="D28:D33"/>
    <mergeCell ref="E28:E33"/>
    <mergeCell ref="D34:D39"/>
    <mergeCell ref="E34:E39"/>
    <mergeCell ref="D16:D21"/>
    <mergeCell ref="E16:E21"/>
    <mergeCell ref="D22:D27"/>
    <mergeCell ref="E22:E27"/>
    <mergeCell ref="D4:D9"/>
    <mergeCell ref="E4:E9"/>
    <mergeCell ref="A1:E1"/>
    <mergeCell ref="A2:E2"/>
    <mergeCell ref="D10:D15"/>
    <mergeCell ref="E10:E15"/>
  </mergeCells>
  <conditionalFormatting sqref="D4:D105">
    <cfRule type="expression" dxfId="0" priority="2" stopIfTrue="1">
      <formula>D4=0</formula>
    </cfRule>
  </conditionalFormatting>
  <pageMargins left="0.59" right="0.4" top="0.51" bottom="0.43" header="0.31" footer="0.31496062992125984"/>
  <pageSetup paperSize="9" scale="52" fitToHeight="2" orientation="portrait" r:id="rId1"/>
  <rowBreaks count="1" manualBreakCount="1">
    <brk id="57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585AB1-4CF5-4F55-8C35-691BBBCE19E5}"/>
</file>

<file path=customXml/itemProps2.xml><?xml version="1.0" encoding="utf-8"?>
<ds:datastoreItem xmlns:ds="http://schemas.openxmlformats.org/officeDocument/2006/customXml" ds:itemID="{E16FE53C-1D55-40EF-B56B-F229C9FC8A50}"/>
</file>

<file path=customXml/itemProps3.xml><?xml version="1.0" encoding="utf-8"?>
<ds:datastoreItem xmlns:ds="http://schemas.openxmlformats.org/officeDocument/2006/customXml" ds:itemID="{3DF5E7C5-A904-41C6-AA3D-9DA854F14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JESUS</cp:lastModifiedBy>
  <cp:lastPrinted>2011-10-04T12:01:09Z</cp:lastPrinted>
  <dcterms:created xsi:type="dcterms:W3CDTF">2010-09-29T09:35:49Z</dcterms:created>
  <dcterms:modified xsi:type="dcterms:W3CDTF">2011-10-09T16:20:20Z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