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5195" windowHeight="9975"/>
  </bookViews>
  <sheets>
    <sheet name="Intert. Masc. 1ª div. 2010 " sheetId="1" r:id="rId1"/>
    <sheet name="Cambios de jugadores" sheetId="2" r:id="rId2"/>
  </sheets>
  <definedNames>
    <definedName name="_xlnm.Print_Area" localSheetId="1">'Cambios de jugadores'!$A$1:$E$23</definedName>
    <definedName name="_xlnm.Print_Area" localSheetId="0">'Intert. Masc. 1ª div. 2010 '!$A$1:$F$73</definedName>
  </definedNames>
  <calcPr calcId="125725"/>
</workbook>
</file>

<file path=xl/calcChain.xml><?xml version="1.0" encoding="utf-8"?>
<calcChain xmlns="http://schemas.openxmlformats.org/spreadsheetml/2006/main">
  <c r="F66" i="1"/>
  <c r="F57"/>
  <c r="F48"/>
  <c r="F39"/>
  <c r="F30"/>
  <c r="F21"/>
  <c r="F12"/>
  <c r="F3"/>
</calcChain>
</file>

<file path=xl/sharedStrings.xml><?xml version="1.0" encoding="utf-8"?>
<sst xmlns="http://schemas.openxmlformats.org/spreadsheetml/2006/main" count="231" uniqueCount="161">
  <si>
    <t>Lic</t>
  </si>
  <si>
    <t>Jugador</t>
  </si>
  <si>
    <t>Club</t>
  </si>
  <si>
    <t>Nv</t>
  </si>
  <si>
    <t>Ed</t>
  </si>
  <si>
    <t>Hex</t>
  </si>
  <si>
    <t>J</t>
  </si>
  <si>
    <t>C</t>
  </si>
  <si>
    <t>CAPITÁN:</t>
  </si>
  <si>
    <t>VB09139200</t>
  </si>
  <si>
    <t>VB04234646</t>
  </si>
  <si>
    <t>SAINZ DELGADO, JAVIER</t>
  </si>
  <si>
    <t>SIMON DE MIGUEL, JORGE</t>
  </si>
  <si>
    <t>CB35176848</t>
  </si>
  <si>
    <t>PIGEM XAMMAR, CARLOS</t>
  </si>
  <si>
    <t>LV02146182</t>
  </si>
  <si>
    <t>BONDIA GIL, JOSE</t>
  </si>
  <si>
    <t>MANISES</t>
  </si>
  <si>
    <t>LA CAÑADA</t>
  </si>
  <si>
    <t>BP02310313</t>
  </si>
  <si>
    <t>JUANEDA GRIMALT, JOSEP</t>
  </si>
  <si>
    <t>SON SERVERA</t>
  </si>
  <si>
    <t>BP02286033</t>
  </si>
  <si>
    <t>FERRER MERCANT, ANTONI</t>
  </si>
  <si>
    <t>D. ROBERTO CARPINTERO</t>
  </si>
  <si>
    <t>MADRID</t>
  </si>
  <si>
    <t>CATALUÑA</t>
  </si>
  <si>
    <t>C. VALENCIANA</t>
  </si>
  <si>
    <t>BALEARES</t>
  </si>
  <si>
    <t>LV09318027</t>
  </si>
  <si>
    <t>GRAU TOMAS, NOEL</t>
  </si>
  <si>
    <t>LA MARQUESA</t>
  </si>
  <si>
    <t>GONZALEZ CAMARERO-NUÑEZ, JOAN</t>
  </si>
  <si>
    <t>LAS REJAS</t>
  </si>
  <si>
    <t>CAMBIOS DE JUGADORES</t>
  </si>
  <si>
    <t>AM06142686</t>
  </si>
  <si>
    <t>PASTOR RUFIAN, MARCOS</t>
  </si>
  <si>
    <t>AM11343014</t>
  </si>
  <si>
    <t>GUADALMINA</t>
  </si>
  <si>
    <t>M</t>
  </si>
  <si>
    <t>MEDITERRANEO</t>
  </si>
  <si>
    <t>CB08122364</t>
  </si>
  <si>
    <t>BERTRAN CROUS, VICTOR</t>
  </si>
  <si>
    <t>GALIANO AGUILAR, MARIO</t>
  </si>
  <si>
    <t>CB08179535</t>
  </si>
  <si>
    <t>PEREZ GELMA, CARLES</t>
  </si>
  <si>
    <t>BAJA</t>
  </si>
  <si>
    <t>ALTA</t>
  </si>
  <si>
    <t>(23 septiembre 2010)</t>
  </si>
  <si>
    <t>CB05121716</t>
  </si>
  <si>
    <t>PUIG GINER, XAVI</t>
  </si>
  <si>
    <t>VB09112779</t>
  </si>
  <si>
    <t>ERVITI ISTURIZ, JAVIER</t>
  </si>
  <si>
    <t>D. AITOR GORRITI</t>
  </si>
  <si>
    <t>SARASTI BERNARAS, JUAN FCO.</t>
  </si>
  <si>
    <t>AM51250105</t>
  </si>
  <si>
    <t>GOMEZ RUIZ, CASTO</t>
  </si>
  <si>
    <t>LV02282133</t>
  </si>
  <si>
    <t>CASABONA NAVARRO, SIXTO</t>
  </si>
  <si>
    <t>LV26391313</t>
  </si>
  <si>
    <t>FOWLER, KIERON</t>
  </si>
  <si>
    <t>D. FRANCISCO CALDERÓN</t>
  </si>
  <si>
    <t>FONT DEL LLOP</t>
  </si>
  <si>
    <t>RAIMAT</t>
  </si>
  <si>
    <t>CM22219011</t>
  </si>
  <si>
    <t>ORTEGA OBISPO, DIEGO</t>
  </si>
  <si>
    <t>CMA8306903</t>
  </si>
  <si>
    <t>BENITO BARRIENTOS, JAIME</t>
  </si>
  <si>
    <t>JARAMA RACE</t>
  </si>
  <si>
    <t>BP02241369</t>
  </si>
  <si>
    <t>VALLUZZI, FABIO</t>
  </si>
  <si>
    <t>D. RICARDO MORALEJO</t>
  </si>
  <si>
    <t>0206221190</t>
  </si>
  <si>
    <t>FERNANDEZ LOPEZ, ALBERTO</t>
  </si>
  <si>
    <t>GOLF MADERA III</t>
  </si>
  <si>
    <t>0208311693</t>
  </si>
  <si>
    <t>LAS CALDAS</t>
  </si>
  <si>
    <t>0227325891</t>
  </si>
  <si>
    <t>CANTERO GUTIERREZ, IVAN</t>
  </si>
  <si>
    <t>0208282372</t>
  </si>
  <si>
    <t>POSTIGO GUTIERREZ, ALVARO</t>
  </si>
  <si>
    <t>0227341291</t>
  </si>
  <si>
    <t>ELVIRA MIJARES, MANUEL</t>
  </si>
  <si>
    <t>ASTURIAS</t>
  </si>
  <si>
    <t>GARCIA-MANCEBO GONZALEZ, CARLOS</t>
  </si>
  <si>
    <t>CB02273326</t>
  </si>
  <si>
    <t>HEDBERG BERTRAND, ERIK</t>
  </si>
  <si>
    <t>CB35330810</t>
  </si>
  <si>
    <t>ESMATGES RIU, ALEJANDRO</t>
  </si>
  <si>
    <t>CB04225185</t>
  </si>
  <si>
    <t>BERTRAN GARRE, JOAN</t>
  </si>
  <si>
    <t>AM57240048</t>
  </si>
  <si>
    <t>LILJA MOYANO, LEONARDO AXEL</t>
  </si>
  <si>
    <t>AM07323921</t>
  </si>
  <si>
    <t>LEANDRO RODRIGUEZ, CARLOS</t>
  </si>
  <si>
    <t>AM06204571</t>
  </si>
  <si>
    <t>MONTERO URBANO, RAFAEL MARIA</t>
  </si>
  <si>
    <t>LV07238287</t>
  </si>
  <si>
    <t>CULLA LEAL, RAFA</t>
  </si>
  <si>
    <t>LV01278216</t>
  </si>
  <si>
    <t>CRABBE, CHRISTIAN</t>
  </si>
  <si>
    <t>CM04203764</t>
  </si>
  <si>
    <t>GALLEGOS MARSAL, JAVIER</t>
  </si>
  <si>
    <t>CM05252545</t>
  </si>
  <si>
    <t>CM52292473</t>
  </si>
  <si>
    <t>PARADA PUERTAS, JAVIER</t>
  </si>
  <si>
    <t>LA MORALEJA</t>
  </si>
  <si>
    <t>VB01246447</t>
  </si>
  <si>
    <t>MATESANZ LARRAÑAGA, PABLO</t>
  </si>
  <si>
    <t>VB04190526</t>
  </si>
  <si>
    <t>SINDE BILBAO, IÑIGO</t>
  </si>
  <si>
    <t>VB09365658</t>
  </si>
  <si>
    <t>LARREA PUIG, MARTIN</t>
  </si>
  <si>
    <t>LLANES MUNICIPAL</t>
  </si>
  <si>
    <t>PENDAS RECONDO, ENRIQUE</t>
  </si>
  <si>
    <t>BP13365924</t>
  </si>
  <si>
    <t>SON MUNTANER</t>
  </si>
  <si>
    <t>BP02449819</t>
  </si>
  <si>
    <t>TOUS NICOLAU, MIGUEL</t>
  </si>
  <si>
    <t>BP02286034</t>
  </si>
  <si>
    <t>FERRER MERCANT, ALBERT</t>
  </si>
  <si>
    <t>GC02222244</t>
  </si>
  <si>
    <t>VAZQUEZ MUIÑOS, ANTON</t>
  </si>
  <si>
    <t>GC55361959</t>
  </si>
  <si>
    <t>MARTINEZ BLANCO, ADRIAN</t>
  </si>
  <si>
    <t>RIA DE VIGO</t>
  </si>
  <si>
    <t>GC02412661</t>
  </si>
  <si>
    <t>FREIRE SEGRELLES, ANDRES</t>
  </si>
  <si>
    <t>GC57363637</t>
  </si>
  <si>
    <t>HERNANDEZ GONZALEZ, MANUEL</t>
  </si>
  <si>
    <t>GC54384467</t>
  </si>
  <si>
    <t>ALVAREZ MONTEAGUDO, IKER</t>
  </si>
  <si>
    <t>0206400161</t>
  </si>
  <si>
    <t>ANDALUCÍA</t>
  </si>
  <si>
    <t>PAÍS VASCO</t>
  </si>
  <si>
    <t>GALICIA</t>
  </si>
  <si>
    <t>TERRAMAR</t>
  </si>
  <si>
    <t xml:space="preserve">VALLROMANAS </t>
  </si>
  <si>
    <t>LLAVANERAS</t>
  </si>
  <si>
    <t>CORDOBA C.C.</t>
  </si>
  <si>
    <t>ALOHA</t>
  </si>
  <si>
    <t>BELLAVISTA</t>
  </si>
  <si>
    <t>COSTA DE AZAHAR</t>
  </si>
  <si>
    <t>LA HERRERIA</t>
  </si>
  <si>
    <t>CENTRO NACIONAL</t>
  </si>
  <si>
    <t>LAUKARIZ</t>
  </si>
  <si>
    <t>BASOZABAL</t>
  </si>
  <si>
    <t>RGC SAN SEBASTIAN</t>
  </si>
  <si>
    <t>RCG LA CORUÑA</t>
  </si>
  <si>
    <t>RIO CABE</t>
  </si>
  <si>
    <t>HERCULES</t>
  </si>
  <si>
    <t>D. MARIO GALIANO TRUJILLANO</t>
  </si>
  <si>
    <t>D. CARLOS DE CORRAL</t>
  </si>
  <si>
    <t>D. BORJA DEL CAMPO</t>
  </si>
  <si>
    <t>CM07393379</t>
  </si>
  <si>
    <t>ALONSO PAZ, JOSE ANTONIO</t>
  </si>
  <si>
    <t>LOMAS-BOSQUE</t>
  </si>
  <si>
    <t>R.C.G. EL PRAT</t>
  </si>
  <si>
    <t>GC02365636</t>
  </si>
  <si>
    <t>VILLAR ARRIBI, PABLO</t>
  </si>
  <si>
    <t>D. ALEJANDRO LOPEZ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</si>
</sst>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9"/>
      <name val="Arial"/>
      <family val="2"/>
    </font>
    <font>
      <b/>
      <u/>
      <sz val="10"/>
      <name val="Arial"/>
      <family val="2"/>
    </font>
    <font>
      <sz val="10"/>
      <color indexed="9"/>
      <name val="Tahoma"/>
      <family val="2"/>
    </font>
    <font>
      <sz val="10"/>
      <name val="Tahoma"/>
      <family val="2"/>
    </font>
    <font>
      <i/>
      <u/>
      <sz val="10"/>
      <name val="Tahoma"/>
      <family val="2"/>
    </font>
    <font>
      <b/>
      <u/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5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4" fillId="0" borderId="0" xfId="0" applyFont="1" applyAlignment="1">
      <alignment horizontal="right"/>
    </xf>
    <xf numFmtId="164" fontId="0" fillId="0" borderId="0" xfId="0" quotePrefix="1" applyNumberFormat="1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0" xfId="0" quotePrefix="1" applyFont="1" applyAlignment="1">
      <alignment horizontal="center"/>
    </xf>
    <xf numFmtId="164" fontId="2" fillId="0" borderId="0" xfId="0" quotePrefix="1" applyNumberFormat="1" applyFont="1" applyAlignment="1">
      <alignment horizont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164" fontId="1" fillId="0" borderId="0" xfId="0" quotePrefix="1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64" fontId="1" fillId="0" borderId="2" xfId="0" applyNumberFormat="1" applyFont="1" applyBorder="1" applyAlignment="1">
      <alignment horizontal="center"/>
    </xf>
    <xf numFmtId="0" fontId="11" fillId="0" borderId="0" xfId="0" quotePrefix="1" applyFont="1" applyAlignment="1">
      <alignment horizontal="center"/>
    </xf>
    <xf numFmtId="164" fontId="11" fillId="0" borderId="0" xfId="0" quotePrefix="1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quotePrefix="1" applyFont="1" applyAlignment="1">
      <alignment horizontal="left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3" fillId="0" borderId="0" xfId="0" quotePrefix="1" applyFont="1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1" applyFont="1"/>
    <xf numFmtId="0" fontId="15" fillId="0" borderId="0" xfId="1" applyFont="1" applyAlignment="1">
      <alignment horizontal="center"/>
    </xf>
    <xf numFmtId="0" fontId="15" fillId="0" borderId="0" xfId="1" quotePrefix="1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49" fontId="15" fillId="0" borderId="0" xfId="1" applyNumberFormat="1" applyFont="1" applyAlignment="1">
      <alignment horizontal="center"/>
    </xf>
    <xf numFmtId="0" fontId="15" fillId="0" borderId="0" xfId="1" applyFont="1" applyAlignment="1">
      <alignment horizontal="center"/>
    </xf>
    <xf numFmtId="0" fontId="15" fillId="0" borderId="0" xfId="1" applyFont="1"/>
    <xf numFmtId="0" fontId="15" fillId="0" borderId="0" xfId="1" applyFont="1" applyAlignment="1">
      <alignment horizontal="left"/>
    </xf>
    <xf numFmtId="0" fontId="15" fillId="0" borderId="0" xfId="1" applyFont="1" applyAlignment="1">
      <alignment horizontal="center"/>
    </xf>
    <xf numFmtId="0" fontId="15" fillId="0" borderId="0" xfId="1" applyFont="1"/>
    <xf numFmtId="0" fontId="15" fillId="0" borderId="0" xfId="1" applyFont="1" applyAlignment="1">
      <alignment horizontal="center"/>
    </xf>
    <xf numFmtId="0" fontId="15" fillId="0" borderId="0" xfId="1" applyFont="1"/>
    <xf numFmtId="0" fontId="15" fillId="0" borderId="0" xfId="1" applyFont="1" applyAlignment="1">
      <alignment horizontal="center"/>
    </xf>
    <xf numFmtId="0" fontId="15" fillId="0" borderId="0" xfId="1" applyFont="1"/>
    <xf numFmtId="0" fontId="15" fillId="0" borderId="0" xfId="1" applyFont="1" applyAlignment="1">
      <alignment horizontal="left"/>
    </xf>
    <xf numFmtId="164" fontId="13" fillId="0" borderId="0" xfId="0" quotePrefix="1" applyNumberFormat="1" applyFont="1" applyAlignment="1">
      <alignment horizontal="center"/>
    </xf>
    <xf numFmtId="164" fontId="15" fillId="0" borderId="0" xfId="1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/>
    <xf numFmtId="164" fontId="8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6"/>
  <sheetViews>
    <sheetView tabSelected="1" zoomScaleNormal="100" workbookViewId="0">
      <selection activeCell="G12" sqref="G12"/>
    </sheetView>
  </sheetViews>
  <sheetFormatPr baseColWidth="10" defaultRowHeight="12.75"/>
  <cols>
    <col min="1" max="1" width="12.140625" style="3" bestFit="1" customWidth="1"/>
    <col min="2" max="2" width="37.5703125" customWidth="1"/>
    <col min="3" max="3" width="20.140625" customWidth="1"/>
    <col min="4" max="4" width="4.140625" style="3" customWidth="1"/>
    <col min="5" max="5" width="5.5703125" style="3" customWidth="1"/>
    <col min="6" max="6" width="5.7109375" style="3" customWidth="1"/>
  </cols>
  <sheetData>
    <row r="1" spans="1:6" s="23" customFormat="1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s="23" customFormat="1" ht="8.25" customHeight="1">
      <c r="A2" s="22"/>
      <c r="D2" s="22"/>
      <c r="E2" s="22"/>
      <c r="F2" s="22"/>
    </row>
    <row r="3" spans="1:6" s="23" customFormat="1" ht="12.75" customHeight="1">
      <c r="A3" s="22"/>
      <c r="B3" s="8" t="s">
        <v>26</v>
      </c>
      <c r="D3" s="22"/>
      <c r="E3" s="22"/>
      <c r="F3" s="10">
        <f>SUM(F5:F10)</f>
        <v>-7.1999999999999993</v>
      </c>
    </row>
    <row r="4" spans="1:6" s="26" customFormat="1" ht="12.75" customHeight="1">
      <c r="A4" s="29" t="s">
        <v>8</v>
      </c>
      <c r="B4" s="7" t="s">
        <v>24</v>
      </c>
      <c r="D4" s="28"/>
      <c r="E4" s="28"/>
      <c r="F4" s="48"/>
    </row>
    <row r="5" spans="1:6" s="23" customFormat="1" ht="12.75" customHeight="1">
      <c r="A5" s="38" t="s">
        <v>13</v>
      </c>
      <c r="B5" s="39" t="s">
        <v>14</v>
      </c>
      <c r="C5" s="40" t="s">
        <v>63</v>
      </c>
      <c r="D5" s="38" t="s">
        <v>39</v>
      </c>
      <c r="E5" s="38">
        <v>22</v>
      </c>
      <c r="F5" s="49">
        <v>-4.0999999999999996</v>
      </c>
    </row>
    <row r="6" spans="1:6" s="23" customFormat="1" ht="12.75" customHeight="1">
      <c r="A6" s="38" t="s">
        <v>49</v>
      </c>
      <c r="B6" s="39" t="s">
        <v>50</v>
      </c>
      <c r="C6" s="47" t="s">
        <v>157</v>
      </c>
      <c r="D6" s="38" t="s">
        <v>39</v>
      </c>
      <c r="E6" s="38">
        <v>23</v>
      </c>
      <c r="F6" s="49">
        <v>-2.2999999999999998</v>
      </c>
    </row>
    <row r="7" spans="1:6" s="23" customFormat="1" ht="12.75" customHeight="1">
      <c r="A7" s="38" t="s">
        <v>85</v>
      </c>
      <c r="B7" s="39" t="s">
        <v>86</v>
      </c>
      <c r="C7" s="47" t="s">
        <v>136</v>
      </c>
      <c r="D7" s="38" t="s">
        <v>6</v>
      </c>
      <c r="E7" s="38">
        <v>17</v>
      </c>
      <c r="F7" s="49">
        <v>-0.5</v>
      </c>
    </row>
    <row r="8" spans="1:6" s="23" customFormat="1" ht="12.75" customHeight="1">
      <c r="A8" s="38" t="s">
        <v>87</v>
      </c>
      <c r="B8" s="39" t="s">
        <v>88</v>
      </c>
      <c r="C8" s="40" t="s">
        <v>63</v>
      </c>
      <c r="D8" s="38" t="s">
        <v>6</v>
      </c>
      <c r="E8" s="38">
        <v>19</v>
      </c>
      <c r="F8" s="49">
        <v>-0.4</v>
      </c>
    </row>
    <row r="9" spans="1:6" s="23" customFormat="1" ht="12.75" customHeight="1">
      <c r="A9" s="38" t="s">
        <v>41</v>
      </c>
      <c r="B9" s="39" t="s">
        <v>42</v>
      </c>
      <c r="C9" s="47" t="s">
        <v>137</v>
      </c>
      <c r="D9" s="38" t="s">
        <v>39</v>
      </c>
      <c r="E9" s="38">
        <v>22</v>
      </c>
      <c r="F9" s="49">
        <v>-0.1</v>
      </c>
    </row>
    <row r="10" spans="1:6" s="23" customFormat="1" ht="12.75" customHeight="1">
      <c r="A10" s="38" t="s">
        <v>89</v>
      </c>
      <c r="B10" s="39" t="s">
        <v>90</v>
      </c>
      <c r="C10" s="47" t="s">
        <v>138</v>
      </c>
      <c r="D10" s="38" t="s">
        <v>6</v>
      </c>
      <c r="E10" s="38">
        <v>21</v>
      </c>
      <c r="F10" s="49">
        <v>0.2</v>
      </c>
    </row>
    <row r="11" spans="1:6" s="23" customFormat="1" ht="12.75" customHeight="1">
      <c r="A11" s="22"/>
      <c r="D11" s="22"/>
      <c r="E11" s="22"/>
      <c r="F11" s="50"/>
    </row>
    <row r="12" spans="1:6" s="23" customFormat="1" ht="12.75" customHeight="1">
      <c r="A12" s="22"/>
      <c r="B12" s="8" t="s">
        <v>133</v>
      </c>
      <c r="D12" s="22"/>
      <c r="E12" s="22"/>
      <c r="F12" s="10">
        <f>SUM(F14:F19)</f>
        <v>-5.5000000000000009</v>
      </c>
    </row>
    <row r="13" spans="1:6" s="26" customFormat="1" ht="12.75" customHeight="1">
      <c r="A13" s="29" t="s">
        <v>8</v>
      </c>
      <c r="B13" s="7" t="s">
        <v>151</v>
      </c>
      <c r="D13" s="28"/>
      <c r="E13" s="28"/>
      <c r="F13" s="48"/>
    </row>
    <row r="14" spans="1:6" s="23" customFormat="1" ht="12.75" customHeight="1">
      <c r="A14" s="41" t="s">
        <v>37</v>
      </c>
      <c r="B14" s="42" t="s">
        <v>43</v>
      </c>
      <c r="C14" s="47" t="s">
        <v>18</v>
      </c>
      <c r="D14" s="41" t="s">
        <v>6</v>
      </c>
      <c r="E14" s="41">
        <v>17</v>
      </c>
      <c r="F14" s="49">
        <v>-2.8</v>
      </c>
    </row>
    <row r="15" spans="1:6" s="23" customFormat="1" ht="12.75" customHeight="1">
      <c r="A15" s="41" t="s">
        <v>35</v>
      </c>
      <c r="B15" s="42" t="s">
        <v>36</v>
      </c>
      <c r="C15" s="47" t="s">
        <v>139</v>
      </c>
      <c r="D15" s="41" t="s">
        <v>39</v>
      </c>
      <c r="E15" s="41">
        <v>23</v>
      </c>
      <c r="F15" s="49">
        <v>-1.6</v>
      </c>
    </row>
    <row r="16" spans="1:6" s="23" customFormat="1" ht="12.75" customHeight="1">
      <c r="A16" s="41" t="s">
        <v>91</v>
      </c>
      <c r="B16" s="42" t="s">
        <v>92</v>
      </c>
      <c r="C16" s="47" t="s">
        <v>140</v>
      </c>
      <c r="D16" s="41" t="s">
        <v>6</v>
      </c>
      <c r="E16" s="41">
        <v>20</v>
      </c>
      <c r="F16" s="49">
        <v>-1.5</v>
      </c>
    </row>
    <row r="17" spans="1:13" s="23" customFormat="1" ht="12.75" customHeight="1">
      <c r="A17" s="41" t="s">
        <v>93</v>
      </c>
      <c r="B17" s="42" t="s">
        <v>94</v>
      </c>
      <c r="C17" s="47" t="s">
        <v>141</v>
      </c>
      <c r="D17" s="41" t="s">
        <v>7</v>
      </c>
      <c r="E17" s="41">
        <v>16</v>
      </c>
      <c r="F17" s="49">
        <v>-0.2</v>
      </c>
    </row>
    <row r="18" spans="1:13" s="23" customFormat="1" ht="12.75" customHeight="1">
      <c r="A18" s="41" t="s">
        <v>95</v>
      </c>
      <c r="B18" s="42" t="s">
        <v>96</v>
      </c>
      <c r="C18" s="47" t="s">
        <v>139</v>
      </c>
      <c r="D18" s="41" t="s">
        <v>6</v>
      </c>
      <c r="E18" s="41">
        <v>21</v>
      </c>
      <c r="F18" s="49">
        <v>0.1</v>
      </c>
    </row>
    <row r="19" spans="1:13" s="23" customFormat="1" ht="12.75" customHeight="1">
      <c r="A19" s="41" t="s">
        <v>55</v>
      </c>
      <c r="B19" s="42" t="s">
        <v>56</v>
      </c>
      <c r="C19" s="47" t="s">
        <v>38</v>
      </c>
      <c r="D19" s="41" t="s">
        <v>6</v>
      </c>
      <c r="E19" s="41">
        <v>18</v>
      </c>
      <c r="F19" s="49">
        <v>0.5</v>
      </c>
    </row>
    <row r="20" spans="1:13" s="23" customFormat="1" ht="12.75" customHeight="1">
      <c r="A20" s="22"/>
      <c r="D20" s="22"/>
      <c r="E20" s="22"/>
      <c r="F20" s="50"/>
    </row>
    <row r="21" spans="1:13" s="23" customFormat="1" ht="12.75" customHeight="1">
      <c r="A21" s="22"/>
      <c r="B21" s="8" t="s">
        <v>27</v>
      </c>
      <c r="D21" s="22"/>
      <c r="E21" s="22"/>
      <c r="F21" s="10">
        <f>SUM(F23:F28)</f>
        <v>-3.5</v>
      </c>
    </row>
    <row r="22" spans="1:13" s="26" customFormat="1" ht="12.75" customHeight="1">
      <c r="A22" s="29" t="s">
        <v>8</v>
      </c>
      <c r="B22" s="7" t="s">
        <v>61</v>
      </c>
      <c r="D22" s="28"/>
      <c r="E22" s="28"/>
      <c r="F22" s="48"/>
    </row>
    <row r="23" spans="1:13" s="23" customFormat="1" ht="12.75" customHeight="1">
      <c r="A23" s="43" t="s">
        <v>29</v>
      </c>
      <c r="B23" s="44" t="s">
        <v>30</v>
      </c>
      <c r="C23" s="47" t="s">
        <v>31</v>
      </c>
      <c r="D23" s="43" t="s">
        <v>6</v>
      </c>
      <c r="E23" s="43">
        <v>20</v>
      </c>
      <c r="F23" s="49">
        <v>-2</v>
      </c>
    </row>
    <row r="24" spans="1:13" s="23" customFormat="1" ht="12.75" customHeight="1">
      <c r="A24" s="43" t="s">
        <v>15</v>
      </c>
      <c r="B24" s="44" t="s">
        <v>16</v>
      </c>
      <c r="C24" s="47" t="s">
        <v>17</v>
      </c>
      <c r="D24" s="43" t="s">
        <v>39</v>
      </c>
      <c r="E24" s="43">
        <v>24</v>
      </c>
      <c r="F24" s="49">
        <v>-1.5</v>
      </c>
    </row>
    <row r="25" spans="1:13" s="23" customFormat="1" ht="12.75" customHeight="1">
      <c r="A25" s="43" t="s">
        <v>59</v>
      </c>
      <c r="B25" s="44" t="s">
        <v>60</v>
      </c>
      <c r="C25" s="47" t="s">
        <v>62</v>
      </c>
      <c r="D25" s="43" t="s">
        <v>6</v>
      </c>
      <c r="E25" s="43">
        <v>18</v>
      </c>
      <c r="F25" s="49">
        <v>-1</v>
      </c>
    </row>
    <row r="26" spans="1:13" s="23" customFormat="1" ht="12.75" customHeight="1">
      <c r="A26" s="43" t="s">
        <v>57</v>
      </c>
      <c r="B26" s="44" t="s">
        <v>58</v>
      </c>
      <c r="C26" s="47" t="s">
        <v>17</v>
      </c>
      <c r="D26" s="43" t="s">
        <v>39</v>
      </c>
      <c r="E26" s="43">
        <v>24</v>
      </c>
      <c r="F26" s="49">
        <v>-0.7</v>
      </c>
    </row>
    <row r="27" spans="1:13" s="23" customFormat="1" ht="12.75" customHeight="1">
      <c r="A27" s="43" t="s">
        <v>97</v>
      </c>
      <c r="B27" s="46" t="s">
        <v>98</v>
      </c>
      <c r="C27" s="47" t="s">
        <v>40</v>
      </c>
      <c r="D27" s="43" t="s">
        <v>6</v>
      </c>
      <c r="E27" s="43">
        <v>20</v>
      </c>
      <c r="F27" s="49">
        <v>0.2</v>
      </c>
    </row>
    <row r="28" spans="1:13" s="23" customFormat="1" ht="12.75" customHeight="1">
      <c r="A28" s="43" t="s">
        <v>99</v>
      </c>
      <c r="B28" s="44" t="s">
        <v>100</v>
      </c>
      <c r="C28" s="47" t="s">
        <v>142</v>
      </c>
      <c r="D28" s="43" t="s">
        <v>6</v>
      </c>
      <c r="E28" s="43">
        <v>18</v>
      </c>
      <c r="F28" s="49">
        <v>1.5</v>
      </c>
    </row>
    <row r="29" spans="1:13" s="23" customFormat="1" ht="12.75" customHeight="1">
      <c r="A29" s="22"/>
      <c r="D29" s="22"/>
      <c r="E29" s="22"/>
      <c r="F29" s="50"/>
    </row>
    <row r="30" spans="1:13" s="23" customFormat="1" ht="12.75" customHeight="1">
      <c r="A30" s="22"/>
      <c r="B30" s="8" t="s">
        <v>134</v>
      </c>
      <c r="D30" s="22"/>
      <c r="E30" s="22"/>
      <c r="F30" s="51">
        <f>SUM(F32:F37)</f>
        <v>-1.2000000000000002</v>
      </c>
      <c r="H30" s="22"/>
      <c r="I30" s="8"/>
      <c r="K30" s="22"/>
      <c r="L30" s="22"/>
      <c r="M30" s="51"/>
    </row>
    <row r="31" spans="1:13" s="26" customFormat="1" ht="12.75" customHeight="1">
      <c r="A31" s="29" t="s">
        <v>8</v>
      </c>
      <c r="B31" s="7" t="s">
        <v>53</v>
      </c>
      <c r="D31" s="28"/>
      <c r="E31" s="28"/>
      <c r="F31" s="48"/>
      <c r="H31" s="29"/>
      <c r="I31" s="7"/>
      <c r="K31" s="28"/>
      <c r="L31" s="28"/>
      <c r="M31" s="48"/>
    </row>
    <row r="32" spans="1:13" s="23" customFormat="1" ht="12.75" customHeight="1">
      <c r="A32" s="45" t="s">
        <v>10</v>
      </c>
      <c r="B32" s="46" t="s">
        <v>11</v>
      </c>
      <c r="C32" s="47" t="s">
        <v>145</v>
      </c>
      <c r="D32" s="45" t="s">
        <v>6</v>
      </c>
      <c r="E32" s="45">
        <v>19</v>
      </c>
      <c r="F32" s="49">
        <v>-2</v>
      </c>
      <c r="H32" s="45"/>
      <c r="I32" s="46"/>
      <c r="J32" s="47"/>
      <c r="K32" s="45"/>
      <c r="L32" s="45"/>
      <c r="M32" s="49"/>
    </row>
    <row r="33" spans="1:13" s="23" customFormat="1" ht="12.75" customHeight="1">
      <c r="A33" s="45" t="s">
        <v>9</v>
      </c>
      <c r="B33" s="46" t="s">
        <v>54</v>
      </c>
      <c r="C33" s="47" t="s">
        <v>146</v>
      </c>
      <c r="D33" s="45" t="s">
        <v>39</v>
      </c>
      <c r="E33" s="45">
        <v>24</v>
      </c>
      <c r="F33" s="49">
        <v>-1.7</v>
      </c>
      <c r="H33" s="45"/>
      <c r="I33" s="46"/>
      <c r="J33" s="47"/>
      <c r="K33" s="45"/>
      <c r="L33" s="45"/>
      <c r="M33" s="49"/>
    </row>
    <row r="34" spans="1:13" s="23" customFormat="1" ht="12.75" customHeight="1">
      <c r="A34" s="45" t="s">
        <v>107</v>
      </c>
      <c r="B34" s="46" t="s">
        <v>108</v>
      </c>
      <c r="C34" s="47" t="s">
        <v>147</v>
      </c>
      <c r="D34" s="45" t="s">
        <v>6</v>
      </c>
      <c r="E34" s="45">
        <v>17</v>
      </c>
      <c r="F34" s="49">
        <v>0.1</v>
      </c>
      <c r="H34" s="45"/>
      <c r="I34" s="46"/>
      <c r="J34" s="47"/>
      <c r="K34" s="45"/>
      <c r="L34" s="45"/>
      <c r="M34" s="49"/>
    </row>
    <row r="35" spans="1:13" s="23" customFormat="1" ht="12.75" customHeight="1">
      <c r="A35" s="45" t="s">
        <v>51</v>
      </c>
      <c r="B35" s="46" t="s">
        <v>52</v>
      </c>
      <c r="C35" s="47" t="s">
        <v>146</v>
      </c>
      <c r="D35" s="45" t="s">
        <v>39</v>
      </c>
      <c r="E35" s="45">
        <v>25</v>
      </c>
      <c r="F35" s="49">
        <v>0.3</v>
      </c>
      <c r="H35" s="45"/>
      <c r="I35" s="46"/>
      <c r="J35" s="47"/>
      <c r="K35" s="45"/>
      <c r="L35" s="45"/>
      <c r="M35" s="49"/>
    </row>
    <row r="36" spans="1:13" s="23" customFormat="1" ht="12.75" customHeight="1">
      <c r="A36" s="45" t="s">
        <v>109</v>
      </c>
      <c r="B36" s="46" t="s">
        <v>110</v>
      </c>
      <c r="C36" s="47" t="s">
        <v>145</v>
      </c>
      <c r="D36" s="45" t="s">
        <v>39</v>
      </c>
      <c r="E36" s="45">
        <v>24</v>
      </c>
      <c r="F36" s="49">
        <v>1</v>
      </c>
      <c r="H36" s="45"/>
      <c r="I36" s="46"/>
      <c r="J36" s="47"/>
      <c r="K36" s="45"/>
      <c r="L36" s="45"/>
      <c r="M36" s="49"/>
    </row>
    <row r="37" spans="1:13" s="23" customFormat="1" ht="12.75" customHeight="1">
      <c r="A37" s="45" t="s">
        <v>111</v>
      </c>
      <c r="B37" s="46" t="s">
        <v>112</v>
      </c>
      <c r="C37" s="47" t="s">
        <v>146</v>
      </c>
      <c r="D37" s="45" t="s">
        <v>7</v>
      </c>
      <c r="E37" s="45">
        <v>15</v>
      </c>
      <c r="F37" s="49">
        <v>1.1000000000000001</v>
      </c>
      <c r="H37" s="45"/>
      <c r="I37" s="46"/>
      <c r="J37" s="47"/>
      <c r="K37" s="45"/>
      <c r="L37" s="45"/>
      <c r="M37" s="49"/>
    </row>
    <row r="38" spans="1:13" s="23" customFormat="1" ht="12.75" customHeight="1">
      <c r="A38" s="22"/>
      <c r="D38" s="22"/>
      <c r="E38" s="22"/>
      <c r="F38" s="50"/>
    </row>
    <row r="39" spans="1:13" s="23" customFormat="1" ht="12.75" customHeight="1">
      <c r="A39" s="22"/>
      <c r="B39" s="8" t="s">
        <v>83</v>
      </c>
      <c r="D39" s="22"/>
      <c r="E39" s="22"/>
      <c r="F39" s="10">
        <f>SUM(F41:F46)</f>
        <v>0.89999999999999991</v>
      </c>
    </row>
    <row r="40" spans="1:13" s="26" customFormat="1" ht="12.75" customHeight="1">
      <c r="A40" s="29" t="s">
        <v>8</v>
      </c>
      <c r="B40" s="7" t="s">
        <v>153</v>
      </c>
      <c r="D40" s="28"/>
      <c r="E40" s="28"/>
      <c r="F40" s="48"/>
    </row>
    <row r="41" spans="1:13" s="23" customFormat="1" ht="12.75" customHeight="1">
      <c r="A41" s="37" t="s">
        <v>72</v>
      </c>
      <c r="B41" s="46" t="s">
        <v>73</v>
      </c>
      <c r="C41" s="47" t="s">
        <v>74</v>
      </c>
      <c r="D41" s="45" t="s">
        <v>39</v>
      </c>
      <c r="E41" s="45">
        <v>25</v>
      </c>
      <c r="F41" s="49">
        <v>-1.7</v>
      </c>
    </row>
    <row r="42" spans="1:13" s="23" customFormat="1" ht="12.75" customHeight="1">
      <c r="A42" s="37" t="s">
        <v>77</v>
      </c>
      <c r="B42" s="46" t="s">
        <v>78</v>
      </c>
      <c r="C42" s="47" t="s">
        <v>113</v>
      </c>
      <c r="D42" s="45" t="s">
        <v>7</v>
      </c>
      <c r="E42" s="45">
        <v>16</v>
      </c>
      <c r="F42" s="49">
        <v>-1.5</v>
      </c>
    </row>
    <row r="43" spans="1:13" s="23" customFormat="1" ht="12.75" customHeight="1">
      <c r="A43" s="37" t="s">
        <v>81</v>
      </c>
      <c r="B43" s="46" t="s">
        <v>82</v>
      </c>
      <c r="C43" s="47" t="s">
        <v>113</v>
      </c>
      <c r="D43" s="45" t="s">
        <v>7</v>
      </c>
      <c r="E43" s="45">
        <v>16</v>
      </c>
      <c r="F43" s="49">
        <v>-1.2</v>
      </c>
    </row>
    <row r="44" spans="1:13" s="23" customFormat="1" ht="12.75" customHeight="1">
      <c r="A44" s="37" t="s">
        <v>75</v>
      </c>
      <c r="B44" s="46" t="s">
        <v>84</v>
      </c>
      <c r="C44" s="47" t="s">
        <v>76</v>
      </c>
      <c r="D44" s="45" t="s">
        <v>6</v>
      </c>
      <c r="E44" s="45">
        <v>21</v>
      </c>
      <c r="F44" s="49">
        <v>0.2</v>
      </c>
    </row>
    <row r="45" spans="1:13" s="23" customFormat="1" ht="12.75" customHeight="1">
      <c r="A45" s="37" t="s">
        <v>79</v>
      </c>
      <c r="B45" s="46" t="s">
        <v>80</v>
      </c>
      <c r="C45" s="47" t="s">
        <v>76</v>
      </c>
      <c r="D45" s="45" t="s">
        <v>6</v>
      </c>
      <c r="E45" s="45">
        <v>18</v>
      </c>
      <c r="F45" s="49">
        <v>1.1000000000000001</v>
      </c>
    </row>
    <row r="46" spans="1:13" s="23" customFormat="1" ht="12.75" customHeight="1">
      <c r="A46" s="37" t="s">
        <v>132</v>
      </c>
      <c r="B46" s="46" t="s">
        <v>114</v>
      </c>
      <c r="C46" s="47" t="s">
        <v>74</v>
      </c>
      <c r="D46" s="45" t="s">
        <v>6</v>
      </c>
      <c r="E46" s="45">
        <v>17</v>
      </c>
      <c r="F46" s="49">
        <v>4</v>
      </c>
    </row>
    <row r="47" spans="1:13" s="23" customFormat="1" ht="12.75" customHeight="1">
      <c r="A47" s="22"/>
      <c r="D47" s="22"/>
      <c r="E47" s="22"/>
      <c r="F47" s="50"/>
    </row>
    <row r="48" spans="1:13" s="23" customFormat="1" ht="12.75" customHeight="1">
      <c r="A48" s="22"/>
      <c r="B48" s="8" t="s">
        <v>28</v>
      </c>
      <c r="D48" s="22"/>
      <c r="E48" s="22"/>
      <c r="F48" s="10">
        <f>SUM(F50:F55)</f>
        <v>1.8</v>
      </c>
    </row>
    <row r="49" spans="1:13" s="26" customFormat="1" ht="12.75" customHeight="1">
      <c r="A49" s="29" t="s">
        <v>8</v>
      </c>
      <c r="B49" s="7" t="s">
        <v>71</v>
      </c>
      <c r="D49" s="28"/>
      <c r="E49" s="28"/>
      <c r="F49" s="48"/>
    </row>
    <row r="50" spans="1:13" s="23" customFormat="1" ht="12.75" customHeight="1">
      <c r="A50" s="45" t="s">
        <v>22</v>
      </c>
      <c r="B50" s="46" t="s">
        <v>23</v>
      </c>
      <c r="C50" s="47" t="s">
        <v>21</v>
      </c>
      <c r="D50" s="45" t="s">
        <v>6</v>
      </c>
      <c r="E50" s="45">
        <v>21</v>
      </c>
      <c r="F50" s="49">
        <v>-2.2000000000000002</v>
      </c>
    </row>
    <row r="51" spans="1:13" s="23" customFormat="1" ht="12.75" customHeight="1">
      <c r="A51" s="45" t="s">
        <v>19</v>
      </c>
      <c r="B51" s="46" t="s">
        <v>20</v>
      </c>
      <c r="C51" s="47" t="s">
        <v>21</v>
      </c>
      <c r="D51" s="45" t="s">
        <v>39</v>
      </c>
      <c r="E51" s="45">
        <v>22</v>
      </c>
      <c r="F51" s="49">
        <v>-1.3</v>
      </c>
    </row>
    <row r="52" spans="1:13" s="23" customFormat="1" ht="12.75" customHeight="1">
      <c r="A52" s="45" t="s">
        <v>115</v>
      </c>
      <c r="B52" s="46" t="s">
        <v>32</v>
      </c>
      <c r="C52" s="47" t="s">
        <v>116</v>
      </c>
      <c r="D52" s="45" t="s">
        <v>6</v>
      </c>
      <c r="E52" s="45">
        <v>19</v>
      </c>
      <c r="F52" s="49">
        <v>0.3</v>
      </c>
      <c r="H52" s="22"/>
      <c r="I52" s="8"/>
      <c r="K52" s="22"/>
      <c r="L52" s="22"/>
      <c r="M52" s="10"/>
    </row>
    <row r="53" spans="1:13" s="23" customFormat="1" ht="12.75" customHeight="1">
      <c r="A53" s="45" t="s">
        <v>69</v>
      </c>
      <c r="B53" s="46" t="s">
        <v>70</v>
      </c>
      <c r="C53" s="47" t="s">
        <v>21</v>
      </c>
      <c r="D53" s="45" t="s">
        <v>6</v>
      </c>
      <c r="E53" s="45">
        <v>21</v>
      </c>
      <c r="F53" s="49">
        <v>1.2</v>
      </c>
      <c r="H53" s="35"/>
      <c r="I53" s="36"/>
      <c r="K53" s="22"/>
      <c r="L53" s="22"/>
      <c r="M53" s="20"/>
    </row>
    <row r="54" spans="1:13" s="23" customFormat="1" ht="12.75" customHeight="1">
      <c r="A54" s="45" t="s">
        <v>117</v>
      </c>
      <c r="B54" s="46" t="s">
        <v>118</v>
      </c>
      <c r="C54" s="47" t="s">
        <v>21</v>
      </c>
      <c r="D54" s="45" t="s">
        <v>7</v>
      </c>
      <c r="E54" s="45">
        <v>15</v>
      </c>
      <c r="F54" s="49">
        <v>1.8</v>
      </c>
      <c r="H54" s="24"/>
      <c r="I54" s="24"/>
      <c r="J54" s="24"/>
      <c r="K54" s="22"/>
      <c r="L54" s="22"/>
      <c r="M54" s="21"/>
    </row>
    <row r="55" spans="1:13" s="23" customFormat="1" ht="12.75" customHeight="1">
      <c r="A55" s="45" t="s">
        <v>119</v>
      </c>
      <c r="B55" s="46" t="s">
        <v>120</v>
      </c>
      <c r="C55" s="47" t="s">
        <v>21</v>
      </c>
      <c r="D55" s="45" t="s">
        <v>6</v>
      </c>
      <c r="E55" s="45">
        <v>20</v>
      </c>
      <c r="F55" s="49">
        <v>2</v>
      </c>
      <c r="H55" s="24"/>
      <c r="I55" s="24"/>
      <c r="J55" s="24"/>
      <c r="K55" s="22"/>
      <c r="L55" s="22"/>
      <c r="M55" s="20"/>
    </row>
    <row r="56" spans="1:13" s="23" customFormat="1" ht="12.75" customHeight="1">
      <c r="A56" s="22"/>
      <c r="D56" s="22"/>
      <c r="E56" s="22"/>
      <c r="F56" s="50"/>
      <c r="H56" s="24"/>
      <c r="I56" s="24"/>
      <c r="J56" s="24"/>
      <c r="K56" s="22"/>
      <c r="L56" s="22"/>
      <c r="M56" s="20"/>
    </row>
    <row r="57" spans="1:13" s="23" customFormat="1" ht="12.75" customHeight="1">
      <c r="A57" s="22"/>
      <c r="B57" s="8" t="s">
        <v>25</v>
      </c>
      <c r="D57" s="22"/>
      <c r="E57" s="22"/>
      <c r="F57" s="10">
        <f>SUM(F59:F64)</f>
        <v>1.9000000000000001</v>
      </c>
      <c r="H57" s="24"/>
      <c r="I57" s="24"/>
      <c r="J57" s="24"/>
      <c r="K57" s="22"/>
      <c r="L57" s="22"/>
      <c r="M57" s="20"/>
    </row>
    <row r="58" spans="1:13" s="26" customFormat="1" ht="12.75" customHeight="1">
      <c r="A58" s="29" t="s">
        <v>8</v>
      </c>
      <c r="B58" s="7" t="s">
        <v>152</v>
      </c>
      <c r="D58" s="28"/>
      <c r="E58" s="28"/>
      <c r="F58" s="48"/>
      <c r="H58" s="31"/>
      <c r="I58" s="31"/>
      <c r="J58" s="31"/>
      <c r="K58" s="28"/>
      <c r="L58" s="28"/>
      <c r="M58" s="30"/>
    </row>
    <row r="59" spans="1:13" s="23" customFormat="1" ht="12.75" customHeight="1">
      <c r="A59" s="45" t="s">
        <v>101</v>
      </c>
      <c r="B59" s="46" t="s">
        <v>102</v>
      </c>
      <c r="C59" s="47" t="s">
        <v>68</v>
      </c>
      <c r="D59" s="45" t="s">
        <v>6</v>
      </c>
      <c r="E59" s="45">
        <v>19</v>
      </c>
      <c r="F59" s="49">
        <v>-1.8</v>
      </c>
      <c r="H59" s="24"/>
      <c r="I59" s="24"/>
      <c r="J59" s="24"/>
      <c r="K59" s="22"/>
      <c r="L59" s="22"/>
      <c r="M59" s="21"/>
    </row>
    <row r="60" spans="1:13" s="23" customFormat="1" ht="12.75" customHeight="1">
      <c r="A60" s="45" t="s">
        <v>103</v>
      </c>
      <c r="B60" s="46" t="s">
        <v>12</v>
      </c>
      <c r="C60" s="47" t="s">
        <v>143</v>
      </c>
      <c r="D60" s="45" t="s">
        <v>6</v>
      </c>
      <c r="E60" s="45">
        <v>20</v>
      </c>
      <c r="F60" s="49">
        <v>-0.6</v>
      </c>
      <c r="H60" s="22"/>
      <c r="K60" s="22"/>
      <c r="L60" s="22"/>
      <c r="M60" s="22"/>
    </row>
    <row r="61" spans="1:13" s="23" customFormat="1" ht="12.75" customHeight="1">
      <c r="A61" s="45" t="s">
        <v>64</v>
      </c>
      <c r="B61" s="46" t="s">
        <v>65</v>
      </c>
      <c r="C61" s="47" t="s">
        <v>33</v>
      </c>
      <c r="D61" s="45" t="s">
        <v>6</v>
      </c>
      <c r="E61" s="45">
        <v>19</v>
      </c>
      <c r="F61" s="49">
        <v>0.6</v>
      </c>
      <c r="H61" s="22"/>
      <c r="I61" s="8"/>
      <c r="K61" s="22"/>
      <c r="L61" s="22"/>
      <c r="M61" s="10"/>
    </row>
    <row r="62" spans="1:13" s="23" customFormat="1" ht="12.75" customHeight="1">
      <c r="A62" s="45" t="s">
        <v>66</v>
      </c>
      <c r="B62" s="46" t="s">
        <v>67</v>
      </c>
      <c r="C62" s="47" t="s">
        <v>144</v>
      </c>
      <c r="D62" s="45" t="s">
        <v>6</v>
      </c>
      <c r="E62" s="45">
        <v>17</v>
      </c>
      <c r="F62" s="49">
        <v>0.8</v>
      </c>
      <c r="H62" s="35"/>
      <c r="I62" s="36"/>
      <c r="K62" s="22"/>
      <c r="L62" s="22"/>
      <c r="M62" s="20"/>
    </row>
    <row r="63" spans="1:13" s="23" customFormat="1" ht="12.75" customHeight="1">
      <c r="A63" s="45" t="s">
        <v>104</v>
      </c>
      <c r="B63" s="46" t="s">
        <v>105</v>
      </c>
      <c r="C63" s="47" t="s">
        <v>106</v>
      </c>
      <c r="D63" s="45" t="s">
        <v>6</v>
      </c>
      <c r="E63" s="45">
        <v>17</v>
      </c>
      <c r="F63" s="49">
        <v>1.2</v>
      </c>
      <c r="H63" s="25"/>
      <c r="K63" s="22"/>
      <c r="L63" s="22"/>
      <c r="M63" s="20"/>
    </row>
    <row r="64" spans="1:13" s="23" customFormat="1" ht="12.75" customHeight="1">
      <c r="A64" s="45" t="s">
        <v>154</v>
      </c>
      <c r="B64" s="46" t="s">
        <v>155</v>
      </c>
      <c r="C64" s="47" t="s">
        <v>156</v>
      </c>
      <c r="D64" s="45" t="s">
        <v>6</v>
      </c>
      <c r="E64" s="45">
        <v>17</v>
      </c>
      <c r="F64" s="49">
        <v>1.7</v>
      </c>
      <c r="H64" s="25"/>
      <c r="K64" s="22"/>
      <c r="L64" s="22"/>
      <c r="M64" s="20"/>
    </row>
    <row r="65" spans="1:13" s="23" customFormat="1" ht="12.75" customHeight="1">
      <c r="A65" s="22"/>
      <c r="D65" s="22"/>
      <c r="E65" s="22"/>
      <c r="F65" s="50"/>
      <c r="H65" s="25"/>
      <c r="K65" s="22"/>
      <c r="L65" s="22"/>
      <c r="M65" s="20"/>
    </row>
    <row r="66" spans="1:13" s="23" customFormat="1" ht="12.75" customHeight="1">
      <c r="A66" s="22"/>
      <c r="B66" s="8" t="s">
        <v>135</v>
      </c>
      <c r="D66" s="22"/>
      <c r="E66" s="22"/>
      <c r="F66" s="10">
        <f>SUM(F68:F73)</f>
        <v>7.1999999999999993</v>
      </c>
      <c r="H66" s="25"/>
      <c r="K66" s="22"/>
      <c r="L66" s="22"/>
      <c r="M66" s="20"/>
    </row>
    <row r="67" spans="1:13" s="26" customFormat="1" ht="12.75" customHeight="1">
      <c r="A67" s="29" t="s">
        <v>8</v>
      </c>
      <c r="B67" s="7" t="s">
        <v>160</v>
      </c>
      <c r="D67" s="28"/>
      <c r="E67" s="28"/>
      <c r="F67" s="48"/>
      <c r="H67" s="27"/>
      <c r="K67" s="28"/>
      <c r="L67" s="28"/>
      <c r="M67" s="30"/>
    </row>
    <row r="68" spans="1:13" s="23" customFormat="1" ht="12.75" customHeight="1">
      <c r="A68" s="45" t="s">
        <v>121</v>
      </c>
      <c r="B68" s="46" t="s">
        <v>122</v>
      </c>
      <c r="C68" s="47" t="s">
        <v>148</v>
      </c>
      <c r="D68" s="45" t="s">
        <v>39</v>
      </c>
      <c r="E68" s="45">
        <v>22</v>
      </c>
      <c r="F68" s="49">
        <v>-0.8</v>
      </c>
      <c r="H68" s="25"/>
      <c r="K68" s="22"/>
      <c r="L68" s="22"/>
      <c r="M68" s="21"/>
    </row>
    <row r="69" spans="1:13" s="23" customFormat="1" ht="12.75" customHeight="1">
      <c r="A69" s="45" t="s">
        <v>123</v>
      </c>
      <c r="B69" s="46" t="s">
        <v>124</v>
      </c>
      <c r="C69" s="47" t="s">
        <v>125</v>
      </c>
      <c r="D69" s="45" t="s">
        <v>6</v>
      </c>
      <c r="E69" s="45">
        <v>19</v>
      </c>
      <c r="F69" s="49">
        <v>0</v>
      </c>
      <c r="H69" s="22"/>
      <c r="K69" s="22"/>
      <c r="L69" s="22"/>
      <c r="M69" s="22"/>
    </row>
    <row r="70" spans="1:13" s="23" customFormat="1" ht="12.75" customHeight="1">
      <c r="A70" s="45" t="s">
        <v>126</v>
      </c>
      <c r="B70" s="46" t="s">
        <v>127</v>
      </c>
      <c r="C70" s="47" t="s">
        <v>148</v>
      </c>
      <c r="D70" s="45" t="s">
        <v>6</v>
      </c>
      <c r="E70" s="45">
        <v>19</v>
      </c>
      <c r="F70" s="49">
        <v>0.5</v>
      </c>
      <c r="H70" s="22"/>
      <c r="I70" s="8"/>
      <c r="K70" s="22"/>
      <c r="L70" s="22"/>
      <c r="M70" s="9"/>
    </row>
    <row r="71" spans="1:13" s="23" customFormat="1" ht="12.75" customHeight="1">
      <c r="A71" s="45" t="s">
        <v>128</v>
      </c>
      <c r="B71" s="46" t="s">
        <v>129</v>
      </c>
      <c r="C71" s="47" t="s">
        <v>149</v>
      </c>
      <c r="D71" s="45" t="s">
        <v>7</v>
      </c>
      <c r="E71" s="45">
        <v>15</v>
      </c>
      <c r="F71" s="49">
        <v>1.9</v>
      </c>
      <c r="H71" s="35"/>
      <c r="I71" s="36"/>
      <c r="K71" s="22"/>
      <c r="L71" s="22"/>
      <c r="M71" s="20"/>
    </row>
    <row r="72" spans="1:13" s="23" customFormat="1" ht="12.75" customHeight="1">
      <c r="A72" s="45" t="s">
        <v>130</v>
      </c>
      <c r="B72" s="46" t="s">
        <v>131</v>
      </c>
      <c r="C72" s="47" t="s">
        <v>150</v>
      </c>
      <c r="D72" s="45" t="s">
        <v>6</v>
      </c>
      <c r="E72" s="45">
        <v>20</v>
      </c>
      <c r="F72" s="49">
        <v>2.7</v>
      </c>
      <c r="H72" s="24"/>
      <c r="K72" s="22"/>
      <c r="L72" s="22"/>
      <c r="M72" s="20"/>
    </row>
    <row r="73" spans="1:13" s="23" customFormat="1" ht="12.75" customHeight="1">
      <c r="A73" s="45" t="s">
        <v>158</v>
      </c>
      <c r="B73" s="46" t="s">
        <v>159</v>
      </c>
      <c r="C73" s="47" t="s">
        <v>148</v>
      </c>
      <c r="D73" s="45" t="s">
        <v>39</v>
      </c>
      <c r="E73" s="45">
        <v>23</v>
      </c>
      <c r="F73" s="49">
        <v>2.9</v>
      </c>
      <c r="H73" s="24"/>
      <c r="K73" s="22"/>
      <c r="L73" s="22"/>
      <c r="M73" s="20"/>
    </row>
    <row r="74" spans="1:13">
      <c r="H74" s="11"/>
      <c r="K74" s="3"/>
      <c r="L74" s="3"/>
      <c r="M74" s="4"/>
    </row>
    <row r="75" spans="1:13">
      <c r="H75" s="11"/>
      <c r="K75" s="3"/>
      <c r="L75" s="3"/>
      <c r="M75" s="4"/>
    </row>
    <row r="76" spans="1:13">
      <c r="H76" s="11"/>
      <c r="K76" s="3"/>
      <c r="L76" s="3"/>
      <c r="M76" s="4"/>
    </row>
    <row r="77" spans="1:13">
      <c r="H77" s="11"/>
      <c r="K77" s="3"/>
      <c r="L77" s="3"/>
      <c r="M77" s="4"/>
    </row>
    <row r="78" spans="1:13">
      <c r="H78" s="3"/>
      <c r="K78" s="3"/>
      <c r="L78" s="3"/>
      <c r="M78" s="3"/>
    </row>
    <row r="79" spans="1:13">
      <c r="H79" s="3"/>
      <c r="I79" s="8"/>
      <c r="K79" s="3"/>
      <c r="L79" s="3"/>
      <c r="M79" s="9"/>
    </row>
    <row r="80" spans="1:13">
      <c r="H80" s="5"/>
      <c r="I80" s="7"/>
      <c r="K80" s="3"/>
      <c r="L80" s="3"/>
      <c r="M80" s="4"/>
    </row>
    <row r="81" spans="8:13">
      <c r="H81" s="11"/>
      <c r="K81" s="3"/>
      <c r="L81" s="3"/>
      <c r="M81" s="4"/>
    </row>
    <row r="82" spans="8:13">
      <c r="H82" s="11"/>
      <c r="K82" s="3"/>
      <c r="L82" s="3"/>
      <c r="M82" s="4"/>
    </row>
    <row r="83" spans="8:13">
      <c r="H83" s="11"/>
      <c r="K83" s="3"/>
      <c r="L83" s="3"/>
      <c r="M83" s="4"/>
    </row>
    <row r="84" spans="8:13">
      <c r="H84" s="11"/>
      <c r="K84" s="3"/>
      <c r="L84" s="3"/>
      <c r="M84" s="6"/>
    </row>
    <row r="85" spans="8:13">
      <c r="H85" s="11"/>
      <c r="K85" s="3"/>
      <c r="L85" s="3"/>
      <c r="M85" s="4"/>
    </row>
    <row r="86" spans="8:13">
      <c r="H86" s="11"/>
      <c r="K86" s="3"/>
      <c r="L86" s="3"/>
      <c r="M86" s="4"/>
    </row>
  </sheetData>
  <phoneticPr fontId="3" type="noConversion"/>
  <printOptions horizontalCentered="1"/>
  <pageMargins left="0.78740157480314965" right="0.78740157480314965" top="0.98425196850393704" bottom="0.15748031496062992" header="0.35433070866141736" footer="0.15748031496062992"/>
  <pageSetup paperSize="9" scale="83" orientation="portrait" r:id="rId1"/>
  <headerFooter alignWithMargins="0">
    <oddHeader>&amp;C&amp;"Arial,Negrita"&amp;UCAMPEONATO INTERTERRITORIAL SUB-25 MASCULINO DE 1ª DIVISIÓN
"VIII Memorial Santi Ollé"
&amp;UR.G.C. de San Sebastián.  5 al 8 de Septiembre de 2012
&amp;"Arial,Cursiva"(Listado de Equipos participantes)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E14"/>
  <sheetViews>
    <sheetView zoomScaleNormal="100" workbookViewId="0">
      <selection activeCell="G11" sqref="G11"/>
    </sheetView>
  </sheetViews>
  <sheetFormatPr baseColWidth="10" defaultRowHeight="12.75"/>
  <cols>
    <col min="1" max="1" width="21.28515625" customWidth="1"/>
    <col min="2" max="2" width="12.7109375" customWidth="1"/>
    <col min="3" max="3" width="35.140625" customWidth="1"/>
  </cols>
  <sheetData>
    <row r="2" spans="1:5" ht="15.75">
      <c r="A2" s="55" t="s">
        <v>34</v>
      </c>
      <c r="B2" s="55"/>
      <c r="C2" s="55"/>
      <c r="D2" s="55"/>
      <c r="E2" s="55"/>
    </row>
    <row r="4" spans="1:5" ht="16.5" customHeight="1">
      <c r="A4" s="56" t="s">
        <v>26</v>
      </c>
      <c r="B4" s="13"/>
      <c r="C4" s="14"/>
      <c r="D4" s="54" t="s">
        <v>48</v>
      </c>
      <c r="E4" s="54"/>
    </row>
    <row r="5" spans="1:5" ht="13.5" customHeight="1">
      <c r="A5" s="52"/>
      <c r="B5" s="3" t="s">
        <v>49</v>
      </c>
      <c r="C5" t="s">
        <v>50</v>
      </c>
      <c r="D5" s="15">
        <v>-2.1</v>
      </c>
      <c r="E5" s="16" t="s">
        <v>46</v>
      </c>
    </row>
    <row r="6" spans="1:5" ht="13.5" customHeight="1">
      <c r="A6" s="57"/>
      <c r="B6" s="33" t="s">
        <v>44</v>
      </c>
      <c r="C6" s="32" t="s">
        <v>45</v>
      </c>
      <c r="D6" s="34">
        <v>-1.2</v>
      </c>
      <c r="E6" s="19" t="s">
        <v>47</v>
      </c>
    </row>
    <row r="7" spans="1:5" ht="16.5" customHeight="1">
      <c r="A7" s="12"/>
      <c r="B7" s="13"/>
      <c r="C7" s="14"/>
      <c r="D7" s="54"/>
      <c r="E7" s="54"/>
    </row>
    <row r="8" spans="1:5" ht="13.5" customHeight="1">
      <c r="A8" s="52"/>
      <c r="B8" s="11"/>
      <c r="D8" s="15"/>
      <c r="E8" s="16"/>
    </row>
    <row r="9" spans="1:5" ht="13.5" customHeight="1">
      <c r="A9" s="53"/>
      <c r="B9" s="17"/>
      <c r="C9" s="18"/>
      <c r="D9" s="19"/>
      <c r="E9" s="19"/>
    </row>
    <row r="14" spans="1:5">
      <c r="C14" s="32"/>
      <c r="D14" s="33"/>
      <c r="E14" s="33"/>
    </row>
  </sheetData>
  <mergeCells count="5">
    <mergeCell ref="A8:A9"/>
    <mergeCell ref="D4:E4"/>
    <mergeCell ref="A2:E2"/>
    <mergeCell ref="D7:E7"/>
    <mergeCell ref="A4:A6"/>
  </mergeCells>
  <phoneticPr fontId="3" type="noConversion"/>
  <printOptions horizontalCentered="1"/>
  <pageMargins left="0.78740157480314965" right="0.78740157480314965" top="0.55118110236220474" bottom="0.98425196850393704" header="0" footer="0.62992125984251968"/>
  <pageSetup paperSize="9" scale="94" orientation="portrait" verticalDpi="0" r:id="rId1"/>
  <headerFooter alignWithMargins="0">
    <oddFooter>&amp;C&amp;"Arial,Negrita"Campeonato Interterritorial Sub-25 Masculino de 1ª división 2010 "VI Memorial Santi Ollé"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B33A3CF-E714-437A-B469-F463E986F3C0}"/>
</file>

<file path=customXml/itemProps2.xml><?xml version="1.0" encoding="utf-8"?>
<ds:datastoreItem xmlns:ds="http://schemas.openxmlformats.org/officeDocument/2006/customXml" ds:itemID="{C8FA4274-A2A2-4D97-BE50-25F879938212}"/>
</file>

<file path=customXml/itemProps3.xml><?xml version="1.0" encoding="utf-8"?>
<ds:datastoreItem xmlns:ds="http://schemas.openxmlformats.org/officeDocument/2006/customXml" ds:itemID="{4FCB1216-A5E9-4B8E-BA97-62BDE61732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Intert. Masc. 1ª div. 2010 </vt:lpstr>
      <vt:lpstr>Cambios de jugadores</vt:lpstr>
      <vt:lpstr>'Cambios de jugadores'!Área_de_impresión</vt:lpstr>
      <vt:lpstr>'Intert. Masc. 1ª div. 2010 '!Área_de_impresión</vt:lpstr>
    </vt:vector>
  </TitlesOfParts>
  <Company>Real 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Compwin2</dc:title>
  <dc:creator>CompWin 2</dc:creator>
  <cp:lastModifiedBy>jgraneda</cp:lastModifiedBy>
  <cp:lastPrinted>2012-08-29T10:34:12Z</cp:lastPrinted>
  <dcterms:created xsi:type="dcterms:W3CDTF">2008-03-12T09:00:45Z</dcterms:created>
  <dcterms:modified xsi:type="dcterms:W3CDTF">2012-08-31T08:38:50Z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