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RANKING ACADÉMICO" sheetId="1" r:id="rId1"/>
    <sheet name="RANKING MASCULINO" sheetId="2" r:id="rId2"/>
    <sheet name="RANKING FEMENINO" sheetId="3" r:id="rId3"/>
  </sheets>
  <calcPr calcId="125725"/>
</workbook>
</file>

<file path=xl/calcChain.xml><?xml version="1.0" encoding="utf-8"?>
<calcChain xmlns="http://schemas.openxmlformats.org/spreadsheetml/2006/main">
  <c r="J12" i="2"/>
  <c r="J6" i="3"/>
  <c r="K13" i="1"/>
  <c r="J28" i="3"/>
  <c r="J22"/>
  <c r="J17"/>
  <c r="J7"/>
  <c r="J16"/>
  <c r="J9"/>
  <c r="J20"/>
  <c r="J12"/>
  <c r="J27"/>
  <c r="J26"/>
  <c r="J13"/>
  <c r="J23"/>
  <c r="J18"/>
  <c r="J24"/>
  <c r="J11"/>
  <c r="J25"/>
  <c r="J10"/>
  <c r="J2"/>
  <c r="J3"/>
  <c r="J5"/>
  <c r="J4"/>
  <c r="J19"/>
  <c r="J20" i="2"/>
  <c r="J24"/>
  <c r="J11"/>
  <c r="J21"/>
  <c r="J2"/>
  <c r="J23"/>
  <c r="J19"/>
  <c r="J22"/>
  <c r="J14"/>
  <c r="J26"/>
  <c r="J7"/>
  <c r="J18"/>
  <c r="J8"/>
  <c r="J28"/>
  <c r="J6"/>
  <c r="J4"/>
  <c r="J17"/>
  <c r="J3"/>
  <c r="J16"/>
  <c r="J10"/>
  <c r="J13"/>
  <c r="J9"/>
  <c r="K3" i="1"/>
  <c r="K4"/>
  <c r="K5"/>
  <c r="K6"/>
  <c r="K7"/>
  <c r="K9"/>
  <c r="K10"/>
  <c r="K11"/>
  <c r="K14"/>
  <c r="K15"/>
  <c r="K18"/>
  <c r="K17"/>
  <c r="K16"/>
  <c r="K19"/>
  <c r="K20"/>
  <c r="K21"/>
  <c r="K23"/>
  <c r="K24"/>
  <c r="K26"/>
  <c r="K27"/>
  <c r="K28"/>
  <c r="K2"/>
</calcChain>
</file>

<file path=xl/sharedStrings.xml><?xml version="1.0" encoding="utf-8"?>
<sst xmlns="http://schemas.openxmlformats.org/spreadsheetml/2006/main" count="586" uniqueCount="114">
  <si>
    <t>Stanford University, Stanford, CA</t>
  </si>
  <si>
    <t>N/A</t>
  </si>
  <si>
    <t>University of California--Los Angeles, Los Angeles, CA</t>
  </si>
  <si>
    <t>San Diego State University, San Diego, CA</t>
  </si>
  <si>
    <t>University of San Diego, San Diego, CA</t>
  </si>
  <si>
    <t>University of California--Berkeley, Berkeley, CA</t>
  </si>
  <si>
    <t>1340-1540</t>
  </si>
  <si>
    <t>1170-1410</t>
  </si>
  <si>
    <t>910-1170</t>
  </si>
  <si>
    <t>1115-1300</t>
  </si>
  <si>
    <t>1230-1470</t>
  </si>
  <si>
    <t>University of Oklahoma, Norman, OK</t>
  </si>
  <si>
    <t>Oklahoma State University, Stillwater, OK</t>
  </si>
  <si>
    <t>University of Southern California, Los Angeles, CA</t>
  </si>
  <si>
    <t>University of New Mexico, Albuquerque, NM</t>
  </si>
  <si>
    <t>Texas Tech University, Lubbock, TX</t>
  </si>
  <si>
    <t>1270-1450</t>
  </si>
  <si>
    <t>990-1200</t>
  </si>
  <si>
    <t>Texas Christian University, Fort Worth, TX</t>
  </si>
  <si>
    <t>University of Miami, Coral Gables, FL</t>
  </si>
  <si>
    <t>Florida State University, Tallahassee, FL</t>
  </si>
  <si>
    <t>University of Texas--Austin, Austin, TX</t>
  </si>
  <si>
    <t>1050-1280</t>
  </si>
  <si>
    <t>1170-1380</t>
  </si>
  <si>
    <t>1110-1290</t>
  </si>
  <si>
    <t>1100-1310</t>
  </si>
  <si>
    <t>1100-1360</t>
  </si>
  <si>
    <t>University of Nevada--Las Vegas, Las Vegas, NV</t>
  </si>
  <si>
    <t>Duke University, Durham, NC</t>
  </si>
  <si>
    <t>University of Florida, Gainesville, FL</t>
  </si>
  <si>
    <t>University of South Carolina, Columbia, SC</t>
  </si>
  <si>
    <t>University of North Carolina--Chapel Hill, Chapel Hill, NC</t>
  </si>
  <si>
    <t>890-1140</t>
  </si>
  <si>
    <t>1340-1530</t>
  </si>
  <si>
    <t>1140-1360</t>
  </si>
  <si>
    <t>1090-1290</t>
  </si>
  <si>
    <t>1210-1410</t>
  </si>
  <si>
    <t>Texas A&amp;M University, College Station, TX</t>
  </si>
  <si>
    <t>Georgia Institute of Technology, Atlanta, GA</t>
  </si>
  <si>
    <t>University of Missouri, Columbia, MO</t>
  </si>
  <si>
    <t>Wake Forest University, Winston-Salem, NC</t>
  </si>
  <si>
    <t>Arizona State University, Tempe, AZ</t>
  </si>
  <si>
    <t>1230-1430</t>
  </si>
  <si>
    <t>1180-1390</t>
  </si>
  <si>
    <t>950-1210</t>
  </si>
  <si>
    <t>Iowa State University, Ames, IA</t>
  </si>
  <si>
    <t>Indiana University--Bloomington, Bloomington, IN</t>
  </si>
  <si>
    <t>1060-1290</t>
  </si>
  <si>
    <t>Privada</t>
  </si>
  <si>
    <t>Pública</t>
  </si>
  <si>
    <t>U.S. News Ranking Académico</t>
  </si>
  <si>
    <t>UNIVERSIDAD</t>
  </si>
  <si>
    <t>Tipo de Institución</t>
  </si>
  <si>
    <t>suburbano</t>
  </si>
  <si>
    <t>urbano</t>
  </si>
  <si>
    <t>Marco</t>
  </si>
  <si>
    <t>Criterio de Admisión</t>
  </si>
  <si>
    <t>muy selectivo</t>
  </si>
  <si>
    <t>bastante selectivo</t>
  </si>
  <si>
    <t>selectivo</t>
  </si>
  <si>
    <t>Número Total de Estudiantes</t>
  </si>
  <si>
    <t>urbanoo</t>
  </si>
  <si>
    <t>Matrícula Académica</t>
  </si>
  <si>
    <t>Alojamiento y Comida</t>
  </si>
  <si>
    <t>Estudiantes/Profesorado ratio</t>
  </si>
  <si>
    <t xml:space="preserve">Profesorado </t>
  </si>
  <si>
    <t>1008 tiempo completo, 15 tiempo parcial</t>
  </si>
  <si>
    <t>1058 tiempo completo, 106 tiempo parcial</t>
  </si>
  <si>
    <t>1582 tiempo completo, 500 tiempo parcial</t>
  </si>
  <si>
    <t>1638 tiempo completo, 1133 tiempo parcial</t>
  </si>
  <si>
    <t>1998 tiempo completo, 597 tiempo parcial</t>
  </si>
  <si>
    <t>476 tiempo completo, 149 tiempo parcial</t>
  </si>
  <si>
    <t>1628 tiempo completo, 136 tiempo parcial</t>
  </si>
  <si>
    <t>939 tiempo completo, 125 tiempo parcial</t>
  </si>
  <si>
    <t>2770 tiempo completo, 269 tiempo parcial</t>
  </si>
  <si>
    <t>961 tiempo completo, 335 tiempo parcial</t>
  </si>
  <si>
    <t>3372 tiempo completo, 224 tiempo parcial</t>
  </si>
  <si>
    <t>2317 tiempo completo, 501 tiempo parcial</t>
  </si>
  <si>
    <t>1917 tiempo completo, 368 tiempo parcial</t>
  </si>
  <si>
    <t>381 tiempo completo, 427 tiempo parcial</t>
  </si>
  <si>
    <t>1266 tiempo completo, 75 tiempo parcial</t>
  </si>
  <si>
    <t>1435 tiempo completo, 228 tiempo parcial</t>
  </si>
  <si>
    <t>523 tiempo completo, 276 tiempo parcial</t>
  </si>
  <si>
    <t>1293 tiempo completo, 329 tiempo parcial</t>
  </si>
  <si>
    <t>1442 tiempo completo, 380 tiempo parcial</t>
  </si>
  <si>
    <t>1142 tiempo completo, 518 tiempo parcial</t>
  </si>
  <si>
    <t>999 tiempo completo, 274 tiempo parcial</t>
  </si>
  <si>
    <t>2492 tiempo completo, 237 tiempo parcial</t>
  </si>
  <si>
    <t>1148 tiempo completo, 102 tiempo parcial</t>
  </si>
  <si>
    <t>841 tiempo completo, 689 tiempo parcial</t>
  </si>
  <si>
    <t>957 tiempo completo, 524 tiempo parcial</t>
  </si>
  <si>
    <t>897 tiempo completo, 490 tiempo parcial</t>
  </si>
  <si>
    <t>Clases con 50 o más estudiantes</t>
  </si>
  <si>
    <t>Solicitudes 2009</t>
  </si>
  <si>
    <t>no disponible</t>
  </si>
  <si>
    <t>Coste Total</t>
  </si>
  <si>
    <t>25280*</t>
  </si>
  <si>
    <t>27300*</t>
  </si>
  <si>
    <t>25362*</t>
  </si>
  <si>
    <t>15512*</t>
  </si>
  <si>
    <t>*sin alojamiento &amp; comida</t>
  </si>
  <si>
    <t>% de Solicitudes Aceptadas</t>
  </si>
  <si>
    <t>SAT (2009)</t>
  </si>
  <si>
    <t>1115-1302</t>
  </si>
  <si>
    <t>% de Retención Alumnos Nuevos</t>
  </si>
  <si>
    <t>% de Alumnos que viven en el campus</t>
  </si>
  <si>
    <t>University of Georgia, Athens, GA</t>
  </si>
  <si>
    <t>-</t>
  </si>
  <si>
    <t xml:space="preserve">Ranking Deportivo Masculino* </t>
  </si>
  <si>
    <t>*Basado en el Ranking NCAA Votación Entrenadores &amp; Rendimiento Masculino &amp; Femenino</t>
  </si>
  <si>
    <t>Ranking Deportivo Femenino*</t>
  </si>
  <si>
    <t>1775 tiempo completo, 438 tiempo parcial</t>
  </si>
  <si>
    <t>1130-1330</t>
  </si>
  <si>
    <t>% de Alumnos que viven fuera del campus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</si>
</sst>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A6" sqref="A6"/>
    </sheetView>
  </sheetViews>
  <sheetFormatPr baseColWidth="10" defaultColWidth="58" defaultRowHeight="15"/>
  <cols>
    <col min="1" max="1" width="58" style="1"/>
    <col min="2" max="2" width="27.140625" style="1" customWidth="1"/>
    <col min="3" max="3" width="31" style="1" customWidth="1"/>
    <col min="4" max="4" width="35.28515625" style="1" customWidth="1"/>
    <col min="5" max="5" width="19.85546875" style="1" customWidth="1"/>
    <col min="6" max="6" width="14.140625" style="1" customWidth="1"/>
    <col min="7" max="7" width="20.5703125" style="1" customWidth="1"/>
    <col min="8" max="8" width="27.42578125" style="1" customWidth="1"/>
    <col min="9" max="9" width="31.7109375" style="1" customWidth="1"/>
    <col min="10" max="11" width="21.42578125" style="1" customWidth="1"/>
    <col min="12" max="12" width="28" style="1" customWidth="1"/>
    <col min="13" max="13" width="39.28515625" style="1" customWidth="1"/>
    <col min="14" max="14" width="36.140625" style="1" customWidth="1"/>
    <col min="15" max="15" width="17.140625" style="1" customWidth="1"/>
    <col min="16" max="16" width="25.28515625" style="1" customWidth="1"/>
    <col min="17" max="17" width="13.7109375" style="1" customWidth="1"/>
    <col min="18" max="18" width="31" style="1" customWidth="1"/>
    <col min="19" max="19" width="38.42578125" style="1" customWidth="1"/>
    <col min="20" max="16384" width="58" style="1"/>
  </cols>
  <sheetData>
    <row r="1" spans="1:19" s="6" customFormat="1">
      <c r="A1" s="6" t="s">
        <v>51</v>
      </c>
      <c r="B1" s="6" t="s">
        <v>50</v>
      </c>
      <c r="C1" s="6" t="s">
        <v>108</v>
      </c>
      <c r="D1" s="6" t="s">
        <v>110</v>
      </c>
      <c r="E1" s="6" t="s">
        <v>52</v>
      </c>
      <c r="F1" s="6" t="s">
        <v>55</v>
      </c>
      <c r="G1" s="6" t="s">
        <v>56</v>
      </c>
      <c r="H1" s="6" t="s">
        <v>60</v>
      </c>
      <c r="I1" s="6" t="s">
        <v>62</v>
      </c>
      <c r="J1" s="6" t="s">
        <v>63</v>
      </c>
      <c r="K1" s="6" t="s">
        <v>95</v>
      </c>
      <c r="L1" s="6" t="s">
        <v>64</v>
      </c>
      <c r="M1" s="6" t="s">
        <v>65</v>
      </c>
      <c r="N1" s="6" t="s">
        <v>92</v>
      </c>
      <c r="O1" s="6" t="s">
        <v>93</v>
      </c>
      <c r="P1" s="6" t="s">
        <v>101</v>
      </c>
      <c r="Q1" s="6" t="s">
        <v>102</v>
      </c>
      <c r="R1" s="6" t="s">
        <v>104</v>
      </c>
      <c r="S1" s="6" t="s">
        <v>113</v>
      </c>
    </row>
    <row r="2" spans="1:19">
      <c r="A2" s="9" t="s">
        <v>0</v>
      </c>
      <c r="B2" s="1">
        <v>5</v>
      </c>
      <c r="C2" s="1">
        <v>11</v>
      </c>
      <c r="D2" s="1">
        <v>37</v>
      </c>
      <c r="E2" s="1" t="s">
        <v>48</v>
      </c>
      <c r="F2" s="1" t="s">
        <v>53</v>
      </c>
      <c r="G2" s="1" t="s">
        <v>57</v>
      </c>
      <c r="H2" s="2">
        <v>6602</v>
      </c>
      <c r="I2" s="7">
        <v>39201</v>
      </c>
      <c r="J2" s="7">
        <v>11876</v>
      </c>
      <c r="K2" s="7">
        <f t="shared" ref="K2:K7" si="0">I2+J2</f>
        <v>51077</v>
      </c>
      <c r="L2" s="3">
        <v>0.25069444444444444</v>
      </c>
      <c r="M2" s="1" t="s">
        <v>66</v>
      </c>
      <c r="N2" s="5">
        <v>0.122</v>
      </c>
      <c r="O2" s="2">
        <v>30429</v>
      </c>
      <c r="P2" s="4">
        <v>0.08</v>
      </c>
      <c r="Q2" s="1" t="s">
        <v>6</v>
      </c>
      <c r="R2" s="5">
        <v>0.98</v>
      </c>
      <c r="S2" s="4">
        <v>0.09</v>
      </c>
    </row>
    <row r="3" spans="1:19">
      <c r="A3" s="9" t="s">
        <v>28</v>
      </c>
      <c r="B3" s="1">
        <v>9</v>
      </c>
      <c r="C3" s="1">
        <v>20</v>
      </c>
      <c r="D3" s="1">
        <v>5</v>
      </c>
      <c r="E3" s="1" t="s">
        <v>48</v>
      </c>
      <c r="F3" s="1" t="s">
        <v>53</v>
      </c>
      <c r="G3" s="1" t="s">
        <v>57</v>
      </c>
      <c r="H3" s="2">
        <v>6578</v>
      </c>
      <c r="I3" s="7">
        <v>40472</v>
      </c>
      <c r="J3" s="7">
        <v>11622</v>
      </c>
      <c r="K3" s="7">
        <f t="shared" si="0"/>
        <v>52094</v>
      </c>
      <c r="L3" s="3">
        <v>0.33402777777777781</v>
      </c>
      <c r="M3" s="1" t="s">
        <v>67</v>
      </c>
      <c r="N3" s="5">
        <v>6.3E-2</v>
      </c>
      <c r="O3" s="2">
        <v>22280</v>
      </c>
      <c r="P3" s="4">
        <v>0.19</v>
      </c>
      <c r="Q3" s="1" t="s">
        <v>33</v>
      </c>
      <c r="R3" s="5">
        <v>0.96799999999999997</v>
      </c>
      <c r="S3" s="4">
        <v>0.17</v>
      </c>
    </row>
    <row r="4" spans="1:19">
      <c r="A4" s="9" t="s">
        <v>5</v>
      </c>
      <c r="B4" s="1">
        <v>22</v>
      </c>
      <c r="C4" s="1">
        <v>13</v>
      </c>
      <c r="D4" s="1">
        <v>7</v>
      </c>
      <c r="E4" s="1" t="s">
        <v>49</v>
      </c>
      <c r="F4" s="1" t="s">
        <v>54</v>
      </c>
      <c r="G4" s="1" t="s">
        <v>57</v>
      </c>
      <c r="H4" s="2">
        <v>25530</v>
      </c>
      <c r="I4" s="7">
        <v>33747</v>
      </c>
      <c r="J4" s="7">
        <v>15308</v>
      </c>
      <c r="K4" s="7">
        <f t="shared" si="0"/>
        <v>49055</v>
      </c>
      <c r="L4" s="3">
        <v>0.66736111111111107</v>
      </c>
      <c r="M4" s="1" t="s">
        <v>68</v>
      </c>
      <c r="N4" s="5">
        <v>0.14799999999999999</v>
      </c>
      <c r="O4" s="2">
        <v>48650</v>
      </c>
      <c r="P4" s="4">
        <v>0.22</v>
      </c>
      <c r="Q4" s="1" t="s">
        <v>10</v>
      </c>
      <c r="R4" s="5">
        <v>0.96499999999999997</v>
      </c>
      <c r="S4" s="4">
        <v>0.65</v>
      </c>
    </row>
    <row r="5" spans="1:19">
      <c r="A5" s="9" t="s">
        <v>13</v>
      </c>
      <c r="B5" s="1">
        <v>23</v>
      </c>
      <c r="C5" s="1">
        <v>22</v>
      </c>
      <c r="D5" s="1">
        <v>3</v>
      </c>
      <c r="E5" s="1" t="s">
        <v>48</v>
      </c>
      <c r="F5" s="1" t="s">
        <v>54</v>
      </c>
      <c r="G5" s="1" t="s">
        <v>57</v>
      </c>
      <c r="H5" s="2">
        <v>16751</v>
      </c>
      <c r="I5" s="7">
        <v>41022</v>
      </c>
      <c r="J5" s="7">
        <v>11580</v>
      </c>
      <c r="K5" s="7">
        <f t="shared" si="0"/>
        <v>52602</v>
      </c>
      <c r="L5" s="3">
        <v>0.3756944444444445</v>
      </c>
      <c r="M5" s="1" t="s">
        <v>69</v>
      </c>
      <c r="N5" s="5">
        <v>0.109</v>
      </c>
      <c r="O5" s="2">
        <v>35753</v>
      </c>
      <c r="P5" s="4">
        <v>0.24</v>
      </c>
      <c r="Q5" s="1" t="s">
        <v>16</v>
      </c>
      <c r="R5" s="5">
        <v>0.96199999999999997</v>
      </c>
      <c r="S5" s="4">
        <v>0.56999999999999995</v>
      </c>
    </row>
    <row r="6" spans="1:19">
      <c r="A6" s="9" t="s">
        <v>2</v>
      </c>
      <c r="B6" s="1">
        <v>25</v>
      </c>
      <c r="C6" s="1">
        <v>2</v>
      </c>
      <c r="D6" s="1">
        <v>2</v>
      </c>
      <c r="E6" s="1" t="s">
        <v>49</v>
      </c>
      <c r="F6" s="1" t="s">
        <v>54</v>
      </c>
      <c r="G6" s="1" t="s">
        <v>57</v>
      </c>
      <c r="H6" s="2">
        <v>26687</v>
      </c>
      <c r="I6" s="7">
        <v>33660</v>
      </c>
      <c r="J6" s="7">
        <v>13733</v>
      </c>
      <c r="K6" s="7">
        <f t="shared" si="0"/>
        <v>47393</v>
      </c>
      <c r="L6" s="3">
        <v>0.7090277777777777</v>
      </c>
      <c r="M6" s="1" t="s">
        <v>70</v>
      </c>
      <c r="N6" s="5">
        <v>0.216</v>
      </c>
      <c r="O6" s="2">
        <v>55708</v>
      </c>
      <c r="P6" s="4">
        <v>0.22</v>
      </c>
      <c r="Q6" s="1" t="s">
        <v>7</v>
      </c>
      <c r="R6" s="5">
        <v>0.97</v>
      </c>
      <c r="S6" s="4">
        <v>0.64</v>
      </c>
    </row>
    <row r="7" spans="1:19">
      <c r="A7" s="9" t="s">
        <v>40</v>
      </c>
      <c r="B7" s="1">
        <v>25</v>
      </c>
      <c r="C7" s="1">
        <v>23</v>
      </c>
      <c r="D7" s="1">
        <v>20</v>
      </c>
      <c r="E7" s="1" t="s">
        <v>48</v>
      </c>
      <c r="F7" s="1" t="s">
        <v>53</v>
      </c>
      <c r="G7" s="1" t="s">
        <v>57</v>
      </c>
      <c r="H7" s="2">
        <v>4569</v>
      </c>
      <c r="I7" s="7">
        <v>39970</v>
      </c>
      <c r="J7" s="7">
        <v>11010</v>
      </c>
      <c r="K7" s="7">
        <f t="shared" si="0"/>
        <v>50980</v>
      </c>
      <c r="L7" s="3">
        <v>0.45902777777777781</v>
      </c>
      <c r="M7" s="1" t="s">
        <v>71</v>
      </c>
      <c r="N7" s="5">
        <v>3.4000000000000002E-2</v>
      </c>
      <c r="O7" s="2">
        <v>10553</v>
      </c>
      <c r="P7" s="4">
        <v>0.38</v>
      </c>
      <c r="Q7" s="1" t="s">
        <v>43</v>
      </c>
      <c r="R7" s="5">
        <v>0.93799999999999994</v>
      </c>
      <c r="S7" s="4">
        <v>0.3</v>
      </c>
    </row>
    <row r="8" spans="1:19">
      <c r="A8" s="9" t="s">
        <v>31</v>
      </c>
      <c r="B8" s="1">
        <v>30</v>
      </c>
      <c r="C8" s="1">
        <v>57</v>
      </c>
      <c r="D8" s="1">
        <v>12</v>
      </c>
      <c r="E8" s="1" t="s">
        <v>49</v>
      </c>
      <c r="F8" s="1" t="s">
        <v>53</v>
      </c>
      <c r="G8" s="1" t="s">
        <v>57</v>
      </c>
      <c r="H8" s="2">
        <v>17981</v>
      </c>
      <c r="I8" s="7">
        <v>25280</v>
      </c>
      <c r="J8" s="7" t="s">
        <v>94</v>
      </c>
      <c r="K8" s="7" t="s">
        <v>96</v>
      </c>
      <c r="L8" s="3">
        <v>0.58402777777777781</v>
      </c>
      <c r="M8" s="1" t="s">
        <v>72</v>
      </c>
      <c r="N8" s="5">
        <v>0.115</v>
      </c>
      <c r="O8" s="2">
        <v>23224</v>
      </c>
      <c r="P8" s="4">
        <v>0.32</v>
      </c>
      <c r="Q8" s="1" t="s">
        <v>36</v>
      </c>
      <c r="R8" s="5">
        <v>0.96499999999999997</v>
      </c>
      <c r="S8" s="4">
        <v>0.53</v>
      </c>
    </row>
    <row r="9" spans="1:19">
      <c r="A9" s="9" t="s">
        <v>38</v>
      </c>
      <c r="B9" s="1">
        <v>35</v>
      </c>
      <c r="C9" s="1">
        <v>3</v>
      </c>
      <c r="D9" s="1" t="s">
        <v>107</v>
      </c>
      <c r="E9" s="1" t="s">
        <v>49</v>
      </c>
      <c r="F9" s="1" t="s">
        <v>54</v>
      </c>
      <c r="G9" s="1" t="s">
        <v>57</v>
      </c>
      <c r="H9" s="2">
        <v>13515</v>
      </c>
      <c r="I9" s="7">
        <v>26926</v>
      </c>
      <c r="J9" s="7">
        <v>8746</v>
      </c>
      <c r="K9" s="7">
        <f>I9+J9</f>
        <v>35672</v>
      </c>
      <c r="L9" s="3">
        <v>0.8340277777777777</v>
      </c>
      <c r="M9" s="1" t="s">
        <v>73</v>
      </c>
      <c r="N9" s="5">
        <v>0.24399999999999999</v>
      </c>
      <c r="O9" s="2">
        <v>11432</v>
      </c>
      <c r="P9" s="4">
        <v>0.59</v>
      </c>
      <c r="Q9" s="1" t="s">
        <v>42</v>
      </c>
      <c r="R9" s="5">
        <v>0.92500000000000004</v>
      </c>
      <c r="S9" s="4">
        <v>0.4</v>
      </c>
    </row>
    <row r="10" spans="1:19">
      <c r="A10" s="9" t="s">
        <v>21</v>
      </c>
      <c r="B10" s="1">
        <v>45</v>
      </c>
      <c r="C10" s="1">
        <v>7</v>
      </c>
      <c r="D10" s="1">
        <v>21</v>
      </c>
      <c r="E10" s="1" t="s">
        <v>49</v>
      </c>
      <c r="F10" s="1" t="s">
        <v>54</v>
      </c>
      <c r="G10" s="1" t="s">
        <v>58</v>
      </c>
      <c r="H10" s="2">
        <v>38168</v>
      </c>
      <c r="I10" s="7">
        <v>31218</v>
      </c>
      <c r="J10" s="7">
        <v>10112</v>
      </c>
      <c r="K10" s="7">
        <f>I10+J10</f>
        <v>41330</v>
      </c>
      <c r="L10" s="3">
        <v>0.7090277777777777</v>
      </c>
      <c r="M10" s="1" t="s">
        <v>74</v>
      </c>
      <c r="N10" s="5">
        <v>0.23400000000000001</v>
      </c>
      <c r="O10" s="2">
        <v>31362</v>
      </c>
      <c r="P10" s="4">
        <v>0.45</v>
      </c>
      <c r="Q10" s="1" t="s">
        <v>26</v>
      </c>
      <c r="R10" s="5">
        <v>0.92200000000000004</v>
      </c>
      <c r="S10" s="4">
        <v>0.8</v>
      </c>
    </row>
    <row r="11" spans="1:19">
      <c r="A11" s="9" t="s">
        <v>19</v>
      </c>
      <c r="B11" s="1">
        <v>47</v>
      </c>
      <c r="C11" s="1" t="s">
        <v>107</v>
      </c>
      <c r="D11" s="1">
        <v>154</v>
      </c>
      <c r="E11" s="1" t="s">
        <v>48</v>
      </c>
      <c r="F11" s="1" t="s">
        <v>53</v>
      </c>
      <c r="G11" s="1" t="s">
        <v>58</v>
      </c>
      <c r="H11" s="2">
        <v>10370</v>
      </c>
      <c r="I11" s="7">
        <v>37836</v>
      </c>
      <c r="J11" s="7">
        <v>11062</v>
      </c>
      <c r="K11" s="7">
        <f>I11+J11</f>
        <v>48898</v>
      </c>
      <c r="L11" s="3">
        <v>0.45902777777777781</v>
      </c>
      <c r="M11" s="1" t="s">
        <v>75</v>
      </c>
      <c r="N11" s="5">
        <v>6.7000000000000004E-2</v>
      </c>
      <c r="O11" s="2">
        <v>21844</v>
      </c>
      <c r="P11" s="4">
        <v>0.44</v>
      </c>
      <c r="Q11" s="1" t="s">
        <v>23</v>
      </c>
      <c r="R11" s="5">
        <v>0.9</v>
      </c>
      <c r="S11" s="4">
        <v>0.56999999999999995</v>
      </c>
    </row>
    <row r="12" spans="1:19">
      <c r="A12" s="9" t="s">
        <v>29</v>
      </c>
      <c r="B12" s="1">
        <v>53</v>
      </c>
      <c r="C12" s="1">
        <v>4</v>
      </c>
      <c r="D12" s="1">
        <v>28</v>
      </c>
      <c r="E12" s="1" t="s">
        <v>49</v>
      </c>
      <c r="F12" s="1" t="s">
        <v>53</v>
      </c>
      <c r="G12" s="1" t="s">
        <v>58</v>
      </c>
      <c r="H12" s="2">
        <v>33628</v>
      </c>
      <c r="I12" s="7">
        <v>27300</v>
      </c>
      <c r="J12" s="7" t="s">
        <v>94</v>
      </c>
      <c r="K12" s="7" t="s">
        <v>97</v>
      </c>
      <c r="L12" s="3">
        <v>0.8340277777777777</v>
      </c>
      <c r="M12" s="1" t="s">
        <v>76</v>
      </c>
      <c r="N12" s="5">
        <v>0.22</v>
      </c>
      <c r="O12" s="2">
        <v>25798</v>
      </c>
      <c r="P12" s="4">
        <v>0.42</v>
      </c>
      <c r="Q12" s="1" t="s">
        <v>34</v>
      </c>
      <c r="R12" s="5">
        <v>0.95</v>
      </c>
      <c r="S12" s="4">
        <v>0.77</v>
      </c>
    </row>
    <row r="13" spans="1:19">
      <c r="A13" s="9" t="s">
        <v>106</v>
      </c>
      <c r="B13" s="1">
        <v>56</v>
      </c>
      <c r="C13" s="1">
        <v>15</v>
      </c>
      <c r="D13" s="1">
        <v>9</v>
      </c>
      <c r="E13" s="1" t="s">
        <v>49</v>
      </c>
      <c r="F13" s="1" t="s">
        <v>54</v>
      </c>
      <c r="G13" s="1" t="s">
        <v>58</v>
      </c>
      <c r="H13" s="2">
        <v>26142</v>
      </c>
      <c r="I13" s="7">
        <v>25740</v>
      </c>
      <c r="J13" s="7">
        <v>8460</v>
      </c>
      <c r="K13" s="7">
        <f t="shared" ref="K13:K21" si="1">I13+J13</f>
        <v>34200</v>
      </c>
      <c r="L13" s="3">
        <v>0.75069444444444444</v>
      </c>
      <c r="M13" s="1" t="s">
        <v>111</v>
      </c>
      <c r="N13" s="5">
        <v>0.126</v>
      </c>
      <c r="O13" s="2">
        <v>17776</v>
      </c>
      <c r="P13" s="4">
        <v>0.54</v>
      </c>
      <c r="Q13" s="1" t="s">
        <v>112</v>
      </c>
      <c r="R13" s="5">
        <v>0.93500000000000005</v>
      </c>
      <c r="S13" s="4">
        <v>0.73</v>
      </c>
    </row>
    <row r="14" spans="1:19">
      <c r="A14" s="9" t="s">
        <v>37</v>
      </c>
      <c r="B14" s="1">
        <v>63</v>
      </c>
      <c r="C14" s="1">
        <v>10</v>
      </c>
      <c r="D14" s="1">
        <v>34</v>
      </c>
      <c r="E14" s="1" t="s">
        <v>49</v>
      </c>
      <c r="F14" s="1" t="s">
        <v>54</v>
      </c>
      <c r="G14" s="1" t="s">
        <v>58</v>
      </c>
      <c r="H14" s="2">
        <v>38810</v>
      </c>
      <c r="I14" s="7">
        <v>22817</v>
      </c>
      <c r="J14" s="7">
        <v>8008</v>
      </c>
      <c r="K14" s="7">
        <f t="shared" si="1"/>
        <v>30825</v>
      </c>
      <c r="L14" s="3">
        <v>0.75069444444444444</v>
      </c>
      <c r="M14" s="1" t="s">
        <v>77</v>
      </c>
      <c r="N14" s="5">
        <v>0.224</v>
      </c>
      <c r="O14" s="2">
        <v>22757</v>
      </c>
      <c r="P14" s="4">
        <v>0.67</v>
      </c>
      <c r="Q14" s="1" t="s">
        <v>25</v>
      </c>
      <c r="R14" s="5">
        <v>0.92</v>
      </c>
      <c r="S14" s="4">
        <v>0.76</v>
      </c>
    </row>
    <row r="15" spans="1:19">
      <c r="A15" s="9" t="s">
        <v>46</v>
      </c>
      <c r="B15" s="1">
        <v>75</v>
      </c>
      <c r="C15" s="1">
        <v>25</v>
      </c>
      <c r="D15" s="1">
        <v>64</v>
      </c>
      <c r="E15" s="1" t="s">
        <v>49</v>
      </c>
      <c r="F15" s="1" t="s">
        <v>54</v>
      </c>
      <c r="G15" s="1" t="s">
        <v>58</v>
      </c>
      <c r="H15" s="2">
        <v>32490</v>
      </c>
      <c r="I15" s="7">
        <v>27689</v>
      </c>
      <c r="J15" s="7">
        <v>7918</v>
      </c>
      <c r="K15" s="7">
        <f t="shared" si="1"/>
        <v>35607</v>
      </c>
      <c r="L15" s="3">
        <v>0.79236111111111107</v>
      </c>
      <c r="M15" s="1" t="s">
        <v>78</v>
      </c>
      <c r="N15" s="5">
        <v>0.19400000000000001</v>
      </c>
      <c r="O15" s="2">
        <v>33011</v>
      </c>
      <c r="P15" s="4">
        <v>0.73</v>
      </c>
      <c r="Q15" s="1" t="s">
        <v>47</v>
      </c>
      <c r="R15" s="5">
        <v>0.88800000000000001</v>
      </c>
      <c r="S15" s="4">
        <v>0.64</v>
      </c>
    </row>
    <row r="16" spans="1:19">
      <c r="A16" s="9" t="s">
        <v>45</v>
      </c>
      <c r="B16" s="1">
        <v>94</v>
      </c>
      <c r="C16" s="1">
        <v>9</v>
      </c>
      <c r="D16" s="1">
        <v>26</v>
      </c>
      <c r="E16" s="1" t="s">
        <v>49</v>
      </c>
      <c r="F16" s="1" t="s">
        <v>54</v>
      </c>
      <c r="G16" s="1" t="s">
        <v>58</v>
      </c>
      <c r="H16" s="2">
        <v>22521</v>
      </c>
      <c r="I16" s="7">
        <v>18563</v>
      </c>
      <c r="J16" s="7">
        <v>7472</v>
      </c>
      <c r="K16" s="7">
        <f t="shared" si="1"/>
        <v>26035</v>
      </c>
      <c r="L16" s="3">
        <v>0.66736111111111107</v>
      </c>
      <c r="M16" s="1" t="s">
        <v>81</v>
      </c>
      <c r="N16" s="5">
        <v>0.19</v>
      </c>
      <c r="O16" s="2">
        <v>12536</v>
      </c>
      <c r="P16" s="4">
        <v>0.85</v>
      </c>
      <c r="Q16" s="1" t="s">
        <v>103</v>
      </c>
      <c r="R16" s="5">
        <v>0.84199999999999997</v>
      </c>
      <c r="S16" s="4">
        <v>0.63</v>
      </c>
    </row>
    <row r="17" spans="1:19">
      <c r="A17" s="9" t="s">
        <v>39</v>
      </c>
      <c r="B17" s="1">
        <v>94</v>
      </c>
      <c r="C17" s="1">
        <v>69</v>
      </c>
      <c r="D17" s="1" t="s">
        <v>107</v>
      </c>
      <c r="E17" s="1" t="s">
        <v>49</v>
      </c>
      <c r="F17" s="1" t="s">
        <v>54</v>
      </c>
      <c r="G17" s="1" t="s">
        <v>58</v>
      </c>
      <c r="H17" s="2">
        <v>23869</v>
      </c>
      <c r="I17" s="7">
        <v>19592</v>
      </c>
      <c r="J17" s="7">
        <v>8150</v>
      </c>
      <c r="K17" s="7">
        <f t="shared" si="1"/>
        <v>27742</v>
      </c>
      <c r="L17" s="3">
        <v>0.79236111111111107</v>
      </c>
      <c r="M17" s="1" t="s">
        <v>80</v>
      </c>
      <c r="N17" s="5">
        <v>0.14799999999999999</v>
      </c>
      <c r="O17" s="2">
        <v>16436</v>
      </c>
      <c r="P17" s="4">
        <v>0.83</v>
      </c>
      <c r="Q17" s="1" t="s">
        <v>9</v>
      </c>
      <c r="R17" s="5">
        <v>0.84799999999999998</v>
      </c>
      <c r="S17" s="4">
        <v>0.7</v>
      </c>
    </row>
    <row r="18" spans="1:19">
      <c r="A18" s="10" t="s">
        <v>4</v>
      </c>
      <c r="B18" s="1">
        <v>94</v>
      </c>
      <c r="C18" s="1">
        <v>21</v>
      </c>
      <c r="D18" s="1" t="s">
        <v>107</v>
      </c>
      <c r="E18" s="1" t="s">
        <v>48</v>
      </c>
      <c r="F18" s="1" t="s">
        <v>54</v>
      </c>
      <c r="G18" s="1" t="s">
        <v>58</v>
      </c>
      <c r="H18" s="2">
        <v>5111</v>
      </c>
      <c r="I18" s="7">
        <v>37378</v>
      </c>
      <c r="J18" s="7">
        <v>11602</v>
      </c>
      <c r="K18" s="7">
        <f t="shared" si="1"/>
        <v>48980</v>
      </c>
      <c r="L18" s="3">
        <v>0.62569444444444444</v>
      </c>
      <c r="M18" s="1" t="s">
        <v>79</v>
      </c>
      <c r="N18" s="5">
        <v>2E-3</v>
      </c>
      <c r="O18" s="2">
        <v>11000</v>
      </c>
      <c r="P18" s="4">
        <v>0.49</v>
      </c>
      <c r="Q18" s="1" t="s">
        <v>9</v>
      </c>
      <c r="R18" s="5">
        <v>0.85499999999999998</v>
      </c>
      <c r="S18" s="4">
        <v>0.52</v>
      </c>
    </row>
    <row r="19" spans="1:19">
      <c r="A19" s="9" t="s">
        <v>18</v>
      </c>
      <c r="B19" s="1">
        <v>99</v>
      </c>
      <c r="C19" s="1">
        <v>36</v>
      </c>
      <c r="D19" s="1">
        <v>25</v>
      </c>
      <c r="E19" s="1" t="s">
        <v>48</v>
      </c>
      <c r="F19" s="1" t="s">
        <v>53</v>
      </c>
      <c r="G19" s="1" t="s">
        <v>58</v>
      </c>
      <c r="H19" s="2">
        <v>7640</v>
      </c>
      <c r="I19" s="7">
        <v>30048</v>
      </c>
      <c r="J19" s="7">
        <v>10010</v>
      </c>
      <c r="K19" s="7">
        <f t="shared" si="1"/>
        <v>40058</v>
      </c>
      <c r="L19" s="3">
        <v>0.54236111111111118</v>
      </c>
      <c r="M19" s="1" t="s">
        <v>82</v>
      </c>
      <c r="N19" s="5">
        <v>7.8E-2</v>
      </c>
      <c r="O19" s="2">
        <v>11953</v>
      </c>
      <c r="P19" s="4">
        <v>0.59</v>
      </c>
      <c r="Q19" s="1" t="s">
        <v>22</v>
      </c>
      <c r="R19" s="5">
        <v>0.85199999999999998</v>
      </c>
      <c r="S19" s="4">
        <v>0.53</v>
      </c>
    </row>
    <row r="20" spans="1:19">
      <c r="A20" s="9" t="s">
        <v>20</v>
      </c>
      <c r="B20" s="1">
        <v>104</v>
      </c>
      <c r="C20" s="1">
        <v>27</v>
      </c>
      <c r="D20" s="1">
        <v>45</v>
      </c>
      <c r="E20" s="1" t="s">
        <v>49</v>
      </c>
      <c r="F20" s="1" t="s">
        <v>61</v>
      </c>
      <c r="G20" s="1" t="s">
        <v>58</v>
      </c>
      <c r="H20" s="2">
        <v>30803</v>
      </c>
      <c r="I20" s="7">
        <v>19773</v>
      </c>
      <c r="J20" s="7">
        <v>8390</v>
      </c>
      <c r="K20" s="7">
        <f t="shared" si="1"/>
        <v>28163</v>
      </c>
      <c r="L20" s="3">
        <v>0.91736111111111107</v>
      </c>
      <c r="M20" s="1" t="s">
        <v>83</v>
      </c>
      <c r="N20" s="5">
        <v>0.16</v>
      </c>
      <c r="O20" s="2">
        <v>23439</v>
      </c>
      <c r="P20" s="4">
        <v>0.61</v>
      </c>
      <c r="Q20" s="1" t="s">
        <v>24</v>
      </c>
      <c r="R20" s="5">
        <v>0.89200000000000002</v>
      </c>
      <c r="S20" s="4">
        <v>0.8</v>
      </c>
    </row>
    <row r="21" spans="1:19">
      <c r="A21" s="9" t="s">
        <v>11</v>
      </c>
      <c r="B21" s="1">
        <v>111</v>
      </c>
      <c r="C21" s="1">
        <v>40</v>
      </c>
      <c r="D21" s="1">
        <v>15</v>
      </c>
      <c r="E21" s="1" t="s">
        <v>49</v>
      </c>
      <c r="F21" s="1" t="s">
        <v>54</v>
      </c>
      <c r="G21" s="1" t="s">
        <v>58</v>
      </c>
      <c r="H21" s="2">
        <v>21059</v>
      </c>
      <c r="I21" s="7">
        <v>13822</v>
      </c>
      <c r="J21" s="7">
        <v>7826</v>
      </c>
      <c r="K21" s="7">
        <f t="shared" si="1"/>
        <v>21648</v>
      </c>
      <c r="L21" s="3">
        <v>0.75069444444444444</v>
      </c>
      <c r="M21" s="1" t="s">
        <v>84</v>
      </c>
      <c r="N21" s="5">
        <v>0.107</v>
      </c>
      <c r="O21" s="2">
        <v>8960</v>
      </c>
      <c r="P21" s="4">
        <v>0.93</v>
      </c>
      <c r="Q21" s="1" t="s">
        <v>24</v>
      </c>
      <c r="R21" s="5">
        <v>0.83499999999999996</v>
      </c>
      <c r="S21" s="4">
        <v>0.68</v>
      </c>
    </row>
    <row r="22" spans="1:19">
      <c r="A22" s="9" t="s">
        <v>30</v>
      </c>
      <c r="B22" s="1">
        <v>111</v>
      </c>
      <c r="C22" s="1">
        <v>119</v>
      </c>
      <c r="D22" s="1">
        <v>29</v>
      </c>
      <c r="E22" s="1" t="s">
        <v>49</v>
      </c>
      <c r="F22" s="1" t="s">
        <v>54</v>
      </c>
      <c r="G22" s="1" t="s">
        <v>58</v>
      </c>
      <c r="H22" s="2">
        <v>20494</v>
      </c>
      <c r="I22" s="7">
        <v>25362</v>
      </c>
      <c r="J22" s="7" t="s">
        <v>94</v>
      </c>
      <c r="K22" s="7" t="s">
        <v>98</v>
      </c>
      <c r="L22" s="3">
        <v>0.75069444444444444</v>
      </c>
      <c r="M22" s="1" t="s">
        <v>85</v>
      </c>
      <c r="N22" s="5">
        <v>0.106</v>
      </c>
      <c r="O22" s="2">
        <v>17694</v>
      </c>
      <c r="P22" s="4">
        <v>0.64</v>
      </c>
      <c r="Q22" s="1" t="s">
        <v>35</v>
      </c>
      <c r="R22" s="5">
        <v>0.86799999999999999</v>
      </c>
      <c r="S22" s="4">
        <v>0.67</v>
      </c>
    </row>
    <row r="23" spans="1:19">
      <c r="A23" s="9" t="s">
        <v>12</v>
      </c>
      <c r="B23" s="1">
        <v>132</v>
      </c>
      <c r="C23" s="1">
        <v>1</v>
      </c>
      <c r="D23" s="1">
        <v>30</v>
      </c>
      <c r="E23" s="1" t="s">
        <v>49</v>
      </c>
      <c r="F23" s="1" t="s">
        <v>54</v>
      </c>
      <c r="G23" s="1" t="s">
        <v>58</v>
      </c>
      <c r="H23" s="2">
        <v>17849</v>
      </c>
      <c r="I23" s="7">
        <v>17378</v>
      </c>
      <c r="J23" s="7">
        <v>7600</v>
      </c>
      <c r="K23" s="7">
        <f>I23+J23</f>
        <v>24978</v>
      </c>
      <c r="L23" s="3">
        <v>0.75069444444444444</v>
      </c>
      <c r="M23" s="1" t="s">
        <v>86</v>
      </c>
      <c r="N23" s="5">
        <v>0.129</v>
      </c>
      <c r="O23" s="2">
        <v>7561</v>
      </c>
      <c r="P23" s="4">
        <v>0.86</v>
      </c>
      <c r="Q23" s="1" t="s">
        <v>35</v>
      </c>
      <c r="R23" s="5">
        <v>0.78800000000000003</v>
      </c>
      <c r="S23" s="4">
        <v>0.61</v>
      </c>
    </row>
    <row r="24" spans="1:19">
      <c r="A24" s="9" t="s">
        <v>41</v>
      </c>
      <c r="B24" s="1">
        <v>143</v>
      </c>
      <c r="C24" s="1">
        <v>35</v>
      </c>
      <c r="D24" s="1">
        <v>10</v>
      </c>
      <c r="E24" s="1" t="s">
        <v>49</v>
      </c>
      <c r="F24" s="1" t="s">
        <v>54</v>
      </c>
      <c r="G24" s="1" t="s">
        <v>59</v>
      </c>
      <c r="H24" s="2">
        <v>54277</v>
      </c>
      <c r="I24" s="7">
        <v>20596</v>
      </c>
      <c r="J24" s="7">
        <v>9706</v>
      </c>
      <c r="K24" s="7">
        <f>I24+J24</f>
        <v>30302</v>
      </c>
      <c r="L24" s="3">
        <v>0.9590277777777777</v>
      </c>
      <c r="M24" s="1" t="s">
        <v>87</v>
      </c>
      <c r="N24" s="5">
        <v>0.16800000000000001</v>
      </c>
      <c r="O24" s="2">
        <v>28304</v>
      </c>
      <c r="P24" s="4">
        <v>0.9</v>
      </c>
      <c r="Q24" s="1" t="s">
        <v>44</v>
      </c>
      <c r="R24" s="5">
        <v>0.79500000000000004</v>
      </c>
      <c r="S24" s="4">
        <v>0.8</v>
      </c>
    </row>
    <row r="25" spans="1:19">
      <c r="A25" s="9" t="s">
        <v>15</v>
      </c>
      <c r="B25" s="1">
        <v>159</v>
      </c>
      <c r="C25" s="1">
        <v>21</v>
      </c>
      <c r="D25" s="1">
        <v>46</v>
      </c>
      <c r="E25" s="1" t="s">
        <v>49</v>
      </c>
      <c r="F25" s="1" t="s">
        <v>54</v>
      </c>
      <c r="G25" s="1" t="s">
        <v>59</v>
      </c>
      <c r="H25" s="2">
        <v>24236</v>
      </c>
      <c r="I25" s="7">
        <v>15512</v>
      </c>
      <c r="J25" s="7" t="s">
        <v>94</v>
      </c>
      <c r="K25" s="7" t="s">
        <v>99</v>
      </c>
      <c r="L25" s="3">
        <v>0.9590277777777777</v>
      </c>
      <c r="M25" s="1" t="s">
        <v>88</v>
      </c>
      <c r="N25" s="5">
        <v>0.222</v>
      </c>
      <c r="O25" s="2">
        <v>16541</v>
      </c>
      <c r="P25" s="4">
        <v>0.68</v>
      </c>
      <c r="Q25" s="1" t="s">
        <v>17</v>
      </c>
      <c r="R25" s="5">
        <v>0.81799999999999995</v>
      </c>
      <c r="S25" s="4">
        <v>0.75</v>
      </c>
    </row>
    <row r="26" spans="1:19">
      <c r="A26" s="9" t="s">
        <v>3</v>
      </c>
      <c r="B26" s="1">
        <v>183</v>
      </c>
      <c r="C26" s="1">
        <v>14</v>
      </c>
      <c r="D26" s="1">
        <v>32</v>
      </c>
      <c r="E26" s="1" t="s">
        <v>49</v>
      </c>
      <c r="F26" s="1" t="s">
        <v>53</v>
      </c>
      <c r="G26" s="1" t="s">
        <v>59</v>
      </c>
      <c r="H26" s="2">
        <v>27537</v>
      </c>
      <c r="I26" s="7">
        <v>16152</v>
      </c>
      <c r="J26" s="7">
        <v>11485</v>
      </c>
      <c r="K26" s="7">
        <f>I26+J26</f>
        <v>27637</v>
      </c>
      <c r="L26" s="3">
        <v>0.91736111111111107</v>
      </c>
      <c r="M26" s="1" t="s">
        <v>89</v>
      </c>
      <c r="N26" s="5">
        <v>0.247</v>
      </c>
      <c r="O26" s="2">
        <v>41986</v>
      </c>
      <c r="P26" s="4">
        <v>0.36</v>
      </c>
      <c r="Q26" s="1" t="s">
        <v>8</v>
      </c>
      <c r="R26" s="5">
        <v>0.81799999999999995</v>
      </c>
      <c r="S26" s="4">
        <v>0.88</v>
      </c>
    </row>
    <row r="27" spans="1:19">
      <c r="A27" s="9" t="s">
        <v>14</v>
      </c>
      <c r="B27" s="1" t="s">
        <v>1</v>
      </c>
      <c r="C27" s="1">
        <v>55</v>
      </c>
      <c r="D27" s="1">
        <v>58</v>
      </c>
      <c r="E27" s="1" t="s">
        <v>49</v>
      </c>
      <c r="F27" s="1" t="s">
        <v>54</v>
      </c>
      <c r="G27" s="1" t="s">
        <v>59</v>
      </c>
      <c r="H27" s="2">
        <v>21332</v>
      </c>
      <c r="I27" s="7">
        <v>23364</v>
      </c>
      <c r="J27" s="7">
        <v>7948</v>
      </c>
      <c r="K27" s="7">
        <f>I27+J27</f>
        <v>31312</v>
      </c>
      <c r="L27" s="3">
        <v>0.87569444444444444</v>
      </c>
      <c r="M27" s="1" t="s">
        <v>90</v>
      </c>
      <c r="N27" s="5">
        <v>0.13900000000000001</v>
      </c>
      <c r="O27" s="2">
        <v>10743</v>
      </c>
      <c r="P27" s="4">
        <v>0.62</v>
      </c>
      <c r="Q27" s="1" t="s">
        <v>8</v>
      </c>
      <c r="R27" s="5">
        <v>0.76800000000000002</v>
      </c>
      <c r="S27" s="4">
        <v>0.9</v>
      </c>
    </row>
    <row r="28" spans="1:19">
      <c r="A28" s="9" t="s">
        <v>27</v>
      </c>
      <c r="B28" s="1" t="s">
        <v>1</v>
      </c>
      <c r="C28" s="1">
        <v>31</v>
      </c>
      <c r="D28" s="1" t="s">
        <v>107</v>
      </c>
      <c r="E28" s="1" t="s">
        <v>49</v>
      </c>
      <c r="F28" s="1" t="s">
        <v>54</v>
      </c>
      <c r="G28" s="1" t="s">
        <v>59</v>
      </c>
      <c r="H28" s="2">
        <v>22708</v>
      </c>
      <c r="I28" s="7">
        <v>18755</v>
      </c>
      <c r="J28" s="7">
        <v>10456</v>
      </c>
      <c r="K28" s="7">
        <f>I28+J28</f>
        <v>29211</v>
      </c>
      <c r="L28" s="3">
        <v>0.87569444444444444</v>
      </c>
      <c r="M28" s="1" t="s">
        <v>91</v>
      </c>
      <c r="N28" s="5">
        <v>0.16200000000000001</v>
      </c>
      <c r="O28" s="2">
        <v>7800</v>
      </c>
      <c r="P28" s="4">
        <v>0.78</v>
      </c>
      <c r="Q28" s="1" t="s">
        <v>32</v>
      </c>
      <c r="R28" s="5">
        <v>0.73799999999999999</v>
      </c>
      <c r="S28" s="4">
        <v>0.95</v>
      </c>
    </row>
    <row r="29" spans="1:19">
      <c r="C29" s="8" t="s">
        <v>109</v>
      </c>
      <c r="K29" s="1" t="s">
        <v>100</v>
      </c>
    </row>
  </sheetData>
  <sortState ref="A2:S29">
    <sortCondition ref="B2"/>
  </sortState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C12" sqref="C12"/>
    </sheetView>
  </sheetViews>
  <sheetFormatPr baseColWidth="10" defaultColWidth="58" defaultRowHeight="15"/>
  <cols>
    <col min="1" max="1" width="58" style="1"/>
    <col min="2" max="2" width="31" style="1" customWidth="1"/>
    <col min="3" max="3" width="27.140625" style="1" customWidth="1"/>
    <col min="4" max="4" width="19.85546875" style="1" customWidth="1"/>
    <col min="5" max="5" width="14.140625" style="1" customWidth="1"/>
    <col min="6" max="6" width="20.5703125" style="1" customWidth="1"/>
    <col min="7" max="7" width="27.42578125" style="1" customWidth="1"/>
    <col min="8" max="8" width="31.7109375" style="1" customWidth="1"/>
    <col min="9" max="10" width="21.42578125" style="1" customWidth="1"/>
    <col min="11" max="11" width="28" style="1" customWidth="1"/>
    <col min="12" max="12" width="39.28515625" style="1" customWidth="1"/>
    <col min="13" max="13" width="36.140625" style="1" customWidth="1"/>
    <col min="14" max="14" width="17.140625" style="1" customWidth="1"/>
    <col min="15" max="15" width="25.28515625" style="1" customWidth="1"/>
    <col min="16" max="16" width="13.7109375" style="1" customWidth="1"/>
    <col min="17" max="17" width="31" style="1" customWidth="1"/>
    <col min="18" max="18" width="34.85546875" style="1" customWidth="1"/>
    <col min="19" max="16384" width="58" style="1"/>
  </cols>
  <sheetData>
    <row r="1" spans="1:18" s="6" customFormat="1">
      <c r="A1" s="6" t="s">
        <v>51</v>
      </c>
      <c r="B1" s="6" t="s">
        <v>108</v>
      </c>
      <c r="C1" s="6" t="s">
        <v>50</v>
      </c>
      <c r="D1" s="6" t="s">
        <v>52</v>
      </c>
      <c r="E1" s="6" t="s">
        <v>55</v>
      </c>
      <c r="F1" s="6" t="s">
        <v>56</v>
      </c>
      <c r="G1" s="6" t="s">
        <v>60</v>
      </c>
      <c r="H1" s="6" t="s">
        <v>62</v>
      </c>
      <c r="I1" s="6" t="s">
        <v>63</v>
      </c>
      <c r="J1" s="6" t="s">
        <v>95</v>
      </c>
      <c r="K1" s="6" t="s">
        <v>64</v>
      </c>
      <c r="L1" s="6" t="s">
        <v>65</v>
      </c>
      <c r="M1" s="6" t="s">
        <v>92</v>
      </c>
      <c r="N1" s="6" t="s">
        <v>93</v>
      </c>
      <c r="O1" s="6" t="s">
        <v>101</v>
      </c>
      <c r="P1" s="6" t="s">
        <v>102</v>
      </c>
      <c r="Q1" s="6" t="s">
        <v>104</v>
      </c>
      <c r="R1" s="6" t="s">
        <v>105</v>
      </c>
    </row>
    <row r="2" spans="1:18">
      <c r="A2" s="1" t="s">
        <v>12</v>
      </c>
      <c r="B2" s="1">
        <v>1</v>
      </c>
      <c r="C2" s="1">
        <v>132</v>
      </c>
      <c r="D2" s="1" t="s">
        <v>49</v>
      </c>
      <c r="E2" s="1" t="s">
        <v>54</v>
      </c>
      <c r="F2" s="1" t="s">
        <v>58</v>
      </c>
      <c r="G2" s="2">
        <v>17849</v>
      </c>
      <c r="H2" s="7">
        <v>17378</v>
      </c>
      <c r="I2" s="7">
        <v>7600</v>
      </c>
      <c r="J2" s="7">
        <f>H2+I2</f>
        <v>24978</v>
      </c>
      <c r="K2" s="3">
        <v>0.75069444444444444</v>
      </c>
      <c r="L2" s="1" t="s">
        <v>86</v>
      </c>
      <c r="M2" s="5">
        <v>0.129</v>
      </c>
      <c r="N2" s="2">
        <v>7561</v>
      </c>
      <c r="O2" s="4">
        <v>0.86</v>
      </c>
      <c r="P2" s="1" t="s">
        <v>35</v>
      </c>
      <c r="Q2" s="5">
        <v>0.78800000000000003</v>
      </c>
      <c r="R2" s="4">
        <v>0.61</v>
      </c>
    </row>
    <row r="3" spans="1:18">
      <c r="A3" s="1" t="s">
        <v>2</v>
      </c>
      <c r="B3" s="1">
        <v>2</v>
      </c>
      <c r="C3" s="1">
        <v>25</v>
      </c>
      <c r="D3" s="1" t="s">
        <v>49</v>
      </c>
      <c r="E3" s="1" t="s">
        <v>54</v>
      </c>
      <c r="F3" s="1" t="s">
        <v>57</v>
      </c>
      <c r="G3" s="2">
        <v>26687</v>
      </c>
      <c r="H3" s="7">
        <v>33660</v>
      </c>
      <c r="I3" s="7">
        <v>13733</v>
      </c>
      <c r="J3" s="7">
        <f>H3+I3</f>
        <v>47393</v>
      </c>
      <c r="K3" s="3">
        <v>0.7090277777777777</v>
      </c>
      <c r="L3" s="1" t="s">
        <v>70</v>
      </c>
      <c r="M3" s="5">
        <v>0.216</v>
      </c>
      <c r="N3" s="2">
        <v>55708</v>
      </c>
      <c r="O3" s="4">
        <v>0.22</v>
      </c>
      <c r="P3" s="1" t="s">
        <v>7</v>
      </c>
      <c r="Q3" s="5">
        <v>0.97</v>
      </c>
      <c r="R3" s="4">
        <v>0.64</v>
      </c>
    </row>
    <row r="4" spans="1:18">
      <c r="A4" s="1" t="s">
        <v>38</v>
      </c>
      <c r="B4" s="1">
        <v>3</v>
      </c>
      <c r="C4" s="1">
        <v>35</v>
      </c>
      <c r="D4" s="1" t="s">
        <v>49</v>
      </c>
      <c r="E4" s="1" t="s">
        <v>54</v>
      </c>
      <c r="F4" s="1" t="s">
        <v>57</v>
      </c>
      <c r="G4" s="2">
        <v>13515</v>
      </c>
      <c r="H4" s="7">
        <v>26926</v>
      </c>
      <c r="I4" s="7">
        <v>8746</v>
      </c>
      <c r="J4" s="7">
        <f>H4+I4</f>
        <v>35672</v>
      </c>
      <c r="K4" s="3">
        <v>0.8340277777777777</v>
      </c>
      <c r="L4" s="1" t="s">
        <v>73</v>
      </c>
      <c r="M4" s="5">
        <v>0.24399999999999999</v>
      </c>
      <c r="N4" s="2">
        <v>11432</v>
      </c>
      <c r="O4" s="4">
        <v>0.59</v>
      </c>
      <c r="P4" s="1" t="s">
        <v>42</v>
      </c>
      <c r="Q4" s="5">
        <v>0.92500000000000004</v>
      </c>
      <c r="R4" s="4">
        <v>0.4</v>
      </c>
    </row>
    <row r="5" spans="1:18">
      <c r="A5" s="1" t="s">
        <v>29</v>
      </c>
      <c r="B5" s="1">
        <v>4</v>
      </c>
      <c r="C5" s="1">
        <v>53</v>
      </c>
      <c r="D5" s="1" t="s">
        <v>49</v>
      </c>
      <c r="E5" s="1" t="s">
        <v>53</v>
      </c>
      <c r="F5" s="1" t="s">
        <v>58</v>
      </c>
      <c r="G5" s="2">
        <v>33628</v>
      </c>
      <c r="H5" s="7">
        <v>27300</v>
      </c>
      <c r="I5" s="7" t="s">
        <v>94</v>
      </c>
      <c r="J5" s="7" t="s">
        <v>97</v>
      </c>
      <c r="K5" s="3">
        <v>0.8340277777777777</v>
      </c>
      <c r="L5" s="1" t="s">
        <v>76</v>
      </c>
      <c r="M5" s="5">
        <v>0.22</v>
      </c>
      <c r="N5" s="2">
        <v>25798</v>
      </c>
      <c r="O5" s="4">
        <v>0.42</v>
      </c>
      <c r="P5" s="1" t="s">
        <v>34</v>
      </c>
      <c r="Q5" s="5">
        <v>0.95</v>
      </c>
      <c r="R5" s="4">
        <v>0.77</v>
      </c>
    </row>
    <row r="6" spans="1:18">
      <c r="A6" s="1" t="s">
        <v>21</v>
      </c>
      <c r="B6" s="1">
        <v>7</v>
      </c>
      <c r="C6" s="1">
        <v>45</v>
      </c>
      <c r="D6" s="1" t="s">
        <v>49</v>
      </c>
      <c r="E6" s="1" t="s">
        <v>54</v>
      </c>
      <c r="F6" s="1" t="s">
        <v>58</v>
      </c>
      <c r="G6" s="2">
        <v>38168</v>
      </c>
      <c r="H6" s="7">
        <v>31218</v>
      </c>
      <c r="I6" s="7">
        <v>10112</v>
      </c>
      <c r="J6" s="7">
        <f t="shared" ref="J6:J12" si="0">H6+I6</f>
        <v>41330</v>
      </c>
      <c r="K6" s="3">
        <v>0.7090277777777777</v>
      </c>
      <c r="L6" s="1" t="s">
        <v>74</v>
      </c>
      <c r="M6" s="5">
        <v>0.23400000000000001</v>
      </c>
      <c r="N6" s="2">
        <v>31362</v>
      </c>
      <c r="O6" s="4">
        <v>0.45</v>
      </c>
      <c r="P6" s="1" t="s">
        <v>26</v>
      </c>
      <c r="Q6" s="5">
        <v>0.92200000000000004</v>
      </c>
      <c r="R6" s="4">
        <v>0.8</v>
      </c>
    </row>
    <row r="7" spans="1:18">
      <c r="A7" s="1" t="s">
        <v>45</v>
      </c>
      <c r="B7" s="1">
        <v>9</v>
      </c>
      <c r="C7" s="1">
        <v>94</v>
      </c>
      <c r="D7" s="1" t="s">
        <v>49</v>
      </c>
      <c r="E7" s="1" t="s">
        <v>54</v>
      </c>
      <c r="F7" s="1" t="s">
        <v>58</v>
      </c>
      <c r="G7" s="2">
        <v>22521</v>
      </c>
      <c r="H7" s="7">
        <v>18563</v>
      </c>
      <c r="I7" s="7">
        <v>7472</v>
      </c>
      <c r="J7" s="7">
        <f t="shared" si="0"/>
        <v>26035</v>
      </c>
      <c r="K7" s="3">
        <v>0.66736111111111107</v>
      </c>
      <c r="L7" s="1" t="s">
        <v>81</v>
      </c>
      <c r="M7" s="5">
        <v>0.19</v>
      </c>
      <c r="N7" s="2">
        <v>12536</v>
      </c>
      <c r="O7" s="4">
        <v>0.85</v>
      </c>
      <c r="P7" s="1" t="s">
        <v>103</v>
      </c>
      <c r="Q7" s="5">
        <v>0.84199999999999997</v>
      </c>
      <c r="R7" s="4">
        <v>0.63</v>
      </c>
    </row>
    <row r="8" spans="1:18">
      <c r="A8" s="1" t="s">
        <v>37</v>
      </c>
      <c r="B8" s="1">
        <v>10</v>
      </c>
      <c r="C8" s="1">
        <v>63</v>
      </c>
      <c r="D8" s="1" t="s">
        <v>49</v>
      </c>
      <c r="E8" s="1" t="s">
        <v>54</v>
      </c>
      <c r="F8" s="1" t="s">
        <v>58</v>
      </c>
      <c r="G8" s="2">
        <v>38810</v>
      </c>
      <c r="H8" s="7">
        <v>22817</v>
      </c>
      <c r="I8" s="7">
        <v>8008</v>
      </c>
      <c r="J8" s="7">
        <f t="shared" si="0"/>
        <v>30825</v>
      </c>
      <c r="K8" s="3">
        <v>0.75069444444444444</v>
      </c>
      <c r="L8" s="1" t="s">
        <v>77</v>
      </c>
      <c r="M8" s="5">
        <v>0.224</v>
      </c>
      <c r="N8" s="2">
        <v>22757</v>
      </c>
      <c r="O8" s="4">
        <v>0.67</v>
      </c>
      <c r="P8" s="1" t="s">
        <v>25</v>
      </c>
      <c r="Q8" s="5">
        <v>0.92</v>
      </c>
      <c r="R8" s="4">
        <v>0.76</v>
      </c>
    </row>
    <row r="9" spans="1:18">
      <c r="A9" s="1" t="s">
        <v>0</v>
      </c>
      <c r="B9" s="1">
        <v>11</v>
      </c>
      <c r="C9" s="1">
        <v>5</v>
      </c>
      <c r="D9" s="1" t="s">
        <v>48</v>
      </c>
      <c r="E9" s="1" t="s">
        <v>53</v>
      </c>
      <c r="F9" s="1" t="s">
        <v>57</v>
      </c>
      <c r="G9" s="2">
        <v>6602</v>
      </c>
      <c r="H9" s="7">
        <v>39201</v>
      </c>
      <c r="I9" s="7">
        <v>11876</v>
      </c>
      <c r="J9" s="7">
        <f t="shared" si="0"/>
        <v>51077</v>
      </c>
      <c r="K9" s="3">
        <v>0.25069444444444444</v>
      </c>
      <c r="L9" s="1" t="s">
        <v>66</v>
      </c>
      <c r="M9" s="5">
        <v>0.122</v>
      </c>
      <c r="N9" s="2">
        <v>30429</v>
      </c>
      <c r="O9" s="4">
        <v>0.08</v>
      </c>
      <c r="P9" s="1" t="s">
        <v>6</v>
      </c>
      <c r="Q9" s="5">
        <v>0.98</v>
      </c>
      <c r="R9" s="4">
        <v>0.09</v>
      </c>
    </row>
    <row r="10" spans="1:18">
      <c r="A10" s="1" t="s">
        <v>5</v>
      </c>
      <c r="B10" s="1">
        <v>13</v>
      </c>
      <c r="C10" s="1">
        <v>22</v>
      </c>
      <c r="D10" s="1" t="s">
        <v>49</v>
      </c>
      <c r="E10" s="1" t="s">
        <v>54</v>
      </c>
      <c r="F10" s="1" t="s">
        <v>57</v>
      </c>
      <c r="G10" s="2">
        <v>25530</v>
      </c>
      <c r="H10" s="7">
        <v>33747</v>
      </c>
      <c r="I10" s="7">
        <v>15308</v>
      </c>
      <c r="J10" s="7">
        <f t="shared" si="0"/>
        <v>49055</v>
      </c>
      <c r="K10" s="3">
        <v>0.66736111111111107</v>
      </c>
      <c r="L10" s="1" t="s">
        <v>68</v>
      </c>
      <c r="M10" s="5">
        <v>0.14799999999999999</v>
      </c>
      <c r="N10" s="2">
        <v>48650</v>
      </c>
      <c r="O10" s="4">
        <v>0.22</v>
      </c>
      <c r="P10" s="1" t="s">
        <v>10</v>
      </c>
      <c r="Q10" s="5">
        <v>0.96499999999999997</v>
      </c>
      <c r="R10" s="4">
        <v>0.65</v>
      </c>
    </row>
    <row r="11" spans="1:18">
      <c r="A11" s="1" t="s">
        <v>3</v>
      </c>
      <c r="B11" s="1">
        <v>14</v>
      </c>
      <c r="C11" s="1">
        <v>183</v>
      </c>
      <c r="D11" s="1" t="s">
        <v>49</v>
      </c>
      <c r="E11" s="1" t="s">
        <v>53</v>
      </c>
      <c r="F11" s="1" t="s">
        <v>59</v>
      </c>
      <c r="G11" s="2">
        <v>27537</v>
      </c>
      <c r="H11" s="7">
        <v>16152</v>
      </c>
      <c r="I11" s="7">
        <v>11485</v>
      </c>
      <c r="J11" s="7">
        <f t="shared" si="0"/>
        <v>27637</v>
      </c>
      <c r="K11" s="3">
        <v>0.91736111111111107</v>
      </c>
      <c r="L11" s="1" t="s">
        <v>89</v>
      </c>
      <c r="M11" s="5">
        <v>0.247</v>
      </c>
      <c r="N11" s="2">
        <v>41986</v>
      </c>
      <c r="O11" s="4">
        <v>0.36</v>
      </c>
      <c r="P11" s="1" t="s">
        <v>8</v>
      </c>
      <c r="Q11" s="5">
        <v>0.81799999999999995</v>
      </c>
      <c r="R11" s="4">
        <v>0.88</v>
      </c>
    </row>
    <row r="12" spans="1:18">
      <c r="A12" s="1" t="s">
        <v>106</v>
      </c>
      <c r="B12" s="1">
        <v>15</v>
      </c>
      <c r="C12" s="1">
        <v>56</v>
      </c>
      <c r="D12" s="1" t="s">
        <v>49</v>
      </c>
      <c r="E12" s="1" t="s">
        <v>54</v>
      </c>
      <c r="F12" s="1" t="s">
        <v>58</v>
      </c>
      <c r="G12" s="2">
        <v>26142</v>
      </c>
      <c r="H12" s="7">
        <v>25740</v>
      </c>
      <c r="I12" s="7">
        <v>8460</v>
      </c>
      <c r="J12" s="7">
        <f t="shared" si="0"/>
        <v>34200</v>
      </c>
      <c r="K12" s="3">
        <v>0.75069444444444444</v>
      </c>
      <c r="L12" s="1" t="s">
        <v>111</v>
      </c>
      <c r="M12" s="5">
        <v>0.126</v>
      </c>
      <c r="N12" s="2">
        <v>17776</v>
      </c>
      <c r="O12" s="4">
        <v>0.54</v>
      </c>
      <c r="P12" s="1" t="s">
        <v>112</v>
      </c>
      <c r="Q12" s="5">
        <v>0.93500000000000005</v>
      </c>
      <c r="R12" s="4">
        <v>0.73</v>
      </c>
    </row>
    <row r="13" spans="1:18">
      <c r="A13" s="1" t="s">
        <v>28</v>
      </c>
      <c r="B13" s="1">
        <v>20</v>
      </c>
      <c r="C13" s="1">
        <v>9</v>
      </c>
      <c r="D13" s="1" t="s">
        <v>48</v>
      </c>
      <c r="E13" s="1" t="s">
        <v>53</v>
      </c>
      <c r="F13" s="1" t="s">
        <v>57</v>
      </c>
      <c r="G13" s="2">
        <v>6578</v>
      </c>
      <c r="H13" s="7">
        <v>40472</v>
      </c>
      <c r="I13" s="7">
        <v>11622</v>
      </c>
      <c r="J13" s="7">
        <f>H13+I13</f>
        <v>52094</v>
      </c>
      <c r="K13" s="3">
        <v>0.33402777777777781</v>
      </c>
      <c r="L13" s="1" t="s">
        <v>67</v>
      </c>
      <c r="M13" s="5">
        <v>6.3E-2</v>
      </c>
      <c r="N13" s="2">
        <v>22280</v>
      </c>
      <c r="O13" s="4">
        <v>0.19</v>
      </c>
      <c r="P13" s="1" t="s">
        <v>33</v>
      </c>
      <c r="Q13" s="5">
        <v>0.96799999999999997</v>
      </c>
      <c r="R13" s="4">
        <v>0.17</v>
      </c>
    </row>
    <row r="14" spans="1:18">
      <c r="A14" s="1" t="s">
        <v>4</v>
      </c>
      <c r="B14" s="1">
        <v>21</v>
      </c>
      <c r="C14" s="1">
        <v>94</v>
      </c>
      <c r="D14" s="1" t="s">
        <v>48</v>
      </c>
      <c r="E14" s="1" t="s">
        <v>54</v>
      </c>
      <c r="F14" s="1" t="s">
        <v>58</v>
      </c>
      <c r="G14" s="2">
        <v>5111</v>
      </c>
      <c r="H14" s="7">
        <v>37378</v>
      </c>
      <c r="I14" s="7">
        <v>11602</v>
      </c>
      <c r="J14" s="7">
        <f>H14+I14</f>
        <v>48980</v>
      </c>
      <c r="K14" s="3">
        <v>0.62569444444444444</v>
      </c>
      <c r="L14" s="1" t="s">
        <v>79</v>
      </c>
      <c r="M14" s="5">
        <v>2E-3</v>
      </c>
      <c r="N14" s="2">
        <v>11000</v>
      </c>
      <c r="O14" s="4">
        <v>0.49</v>
      </c>
      <c r="P14" s="1" t="s">
        <v>9</v>
      </c>
      <c r="Q14" s="5">
        <v>0.85499999999999998</v>
      </c>
      <c r="R14" s="4">
        <v>0.52</v>
      </c>
    </row>
    <row r="15" spans="1:18">
      <c r="A15" s="1" t="s">
        <v>15</v>
      </c>
      <c r="B15" s="1">
        <v>21</v>
      </c>
      <c r="C15" s="1">
        <v>159</v>
      </c>
      <c r="D15" s="1" t="s">
        <v>49</v>
      </c>
      <c r="E15" s="1" t="s">
        <v>54</v>
      </c>
      <c r="F15" s="1" t="s">
        <v>59</v>
      </c>
      <c r="G15" s="2">
        <v>24236</v>
      </c>
      <c r="H15" s="7">
        <v>15512</v>
      </c>
      <c r="I15" s="7" t="s">
        <v>94</v>
      </c>
      <c r="J15" s="7" t="s">
        <v>99</v>
      </c>
      <c r="K15" s="3">
        <v>0.9590277777777777</v>
      </c>
      <c r="L15" s="1" t="s">
        <v>88</v>
      </c>
      <c r="M15" s="5">
        <v>0.222</v>
      </c>
      <c r="N15" s="2">
        <v>16541</v>
      </c>
      <c r="O15" s="4">
        <v>0.68</v>
      </c>
      <c r="P15" s="1" t="s">
        <v>17</v>
      </c>
      <c r="Q15" s="5">
        <v>0.81799999999999995</v>
      </c>
      <c r="R15" s="4">
        <v>0.75</v>
      </c>
    </row>
    <row r="16" spans="1:18">
      <c r="A16" s="1" t="s">
        <v>13</v>
      </c>
      <c r="B16" s="1">
        <v>22</v>
      </c>
      <c r="C16" s="1">
        <v>23</v>
      </c>
      <c r="D16" s="1" t="s">
        <v>48</v>
      </c>
      <c r="E16" s="1" t="s">
        <v>54</v>
      </c>
      <c r="F16" s="1" t="s">
        <v>57</v>
      </c>
      <c r="G16" s="2">
        <v>16751</v>
      </c>
      <c r="H16" s="7">
        <v>41022</v>
      </c>
      <c r="I16" s="7">
        <v>11580</v>
      </c>
      <c r="J16" s="7">
        <f t="shared" ref="J16:J24" si="1">H16+I16</f>
        <v>52602</v>
      </c>
      <c r="K16" s="3">
        <v>0.3756944444444445</v>
      </c>
      <c r="L16" s="1" t="s">
        <v>69</v>
      </c>
      <c r="M16" s="5">
        <v>0.109</v>
      </c>
      <c r="N16" s="2">
        <v>35753</v>
      </c>
      <c r="O16" s="4">
        <v>0.24</v>
      </c>
      <c r="P16" s="1" t="s">
        <v>16</v>
      </c>
      <c r="Q16" s="5">
        <v>0.96199999999999997</v>
      </c>
      <c r="R16" s="4">
        <v>0.56999999999999995</v>
      </c>
    </row>
    <row r="17" spans="1:18">
      <c r="A17" s="1" t="s">
        <v>40</v>
      </c>
      <c r="B17" s="1">
        <v>23</v>
      </c>
      <c r="C17" s="1">
        <v>25</v>
      </c>
      <c r="D17" s="1" t="s">
        <v>48</v>
      </c>
      <c r="E17" s="1" t="s">
        <v>53</v>
      </c>
      <c r="F17" s="1" t="s">
        <v>57</v>
      </c>
      <c r="G17" s="2">
        <v>4569</v>
      </c>
      <c r="H17" s="7">
        <v>39970</v>
      </c>
      <c r="I17" s="7">
        <v>11010</v>
      </c>
      <c r="J17" s="7">
        <f t="shared" si="1"/>
        <v>50980</v>
      </c>
      <c r="K17" s="3">
        <v>0.45902777777777781</v>
      </c>
      <c r="L17" s="1" t="s">
        <v>71</v>
      </c>
      <c r="M17" s="5">
        <v>3.4000000000000002E-2</v>
      </c>
      <c r="N17" s="2">
        <v>10553</v>
      </c>
      <c r="O17" s="4">
        <v>0.38</v>
      </c>
      <c r="P17" s="1" t="s">
        <v>43</v>
      </c>
      <c r="Q17" s="5">
        <v>0.93799999999999994</v>
      </c>
      <c r="R17" s="4">
        <v>0.3</v>
      </c>
    </row>
    <row r="18" spans="1:18">
      <c r="A18" s="1" t="s">
        <v>46</v>
      </c>
      <c r="B18" s="1">
        <v>25</v>
      </c>
      <c r="C18" s="1">
        <v>75</v>
      </c>
      <c r="D18" s="1" t="s">
        <v>49</v>
      </c>
      <c r="E18" s="1" t="s">
        <v>54</v>
      </c>
      <c r="F18" s="1" t="s">
        <v>58</v>
      </c>
      <c r="G18" s="2">
        <v>32490</v>
      </c>
      <c r="H18" s="7">
        <v>27689</v>
      </c>
      <c r="I18" s="7">
        <v>7918</v>
      </c>
      <c r="J18" s="7">
        <f t="shared" si="1"/>
        <v>35607</v>
      </c>
      <c r="K18" s="3">
        <v>0.79236111111111107</v>
      </c>
      <c r="L18" s="1" t="s">
        <v>78</v>
      </c>
      <c r="M18" s="5">
        <v>0.19400000000000001</v>
      </c>
      <c r="N18" s="2">
        <v>33011</v>
      </c>
      <c r="O18" s="4">
        <v>0.73</v>
      </c>
      <c r="P18" s="1" t="s">
        <v>47</v>
      </c>
      <c r="Q18" s="5">
        <v>0.88800000000000001</v>
      </c>
      <c r="R18" s="4">
        <v>0.64</v>
      </c>
    </row>
    <row r="19" spans="1:18">
      <c r="A19" s="1" t="s">
        <v>20</v>
      </c>
      <c r="B19" s="1">
        <v>27</v>
      </c>
      <c r="C19" s="1">
        <v>104</v>
      </c>
      <c r="D19" s="1" t="s">
        <v>49</v>
      </c>
      <c r="E19" s="1" t="s">
        <v>61</v>
      </c>
      <c r="F19" s="1" t="s">
        <v>58</v>
      </c>
      <c r="G19" s="2">
        <v>30803</v>
      </c>
      <c r="H19" s="7">
        <v>19773</v>
      </c>
      <c r="I19" s="7">
        <v>8390</v>
      </c>
      <c r="J19" s="7">
        <f t="shared" si="1"/>
        <v>28163</v>
      </c>
      <c r="K19" s="3">
        <v>0.91736111111111107</v>
      </c>
      <c r="L19" s="1" t="s">
        <v>83</v>
      </c>
      <c r="M19" s="5">
        <v>0.16</v>
      </c>
      <c r="N19" s="2">
        <v>23439</v>
      </c>
      <c r="O19" s="4">
        <v>0.61</v>
      </c>
      <c r="P19" s="1" t="s">
        <v>24</v>
      </c>
      <c r="Q19" s="5">
        <v>0.89200000000000002</v>
      </c>
      <c r="R19" s="4">
        <v>0.8</v>
      </c>
    </row>
    <row r="20" spans="1:18">
      <c r="A20" s="1" t="s">
        <v>27</v>
      </c>
      <c r="B20" s="1">
        <v>31</v>
      </c>
      <c r="C20" s="1" t="s">
        <v>1</v>
      </c>
      <c r="D20" s="1" t="s">
        <v>49</v>
      </c>
      <c r="E20" s="1" t="s">
        <v>54</v>
      </c>
      <c r="F20" s="1" t="s">
        <v>59</v>
      </c>
      <c r="G20" s="2">
        <v>22708</v>
      </c>
      <c r="H20" s="7">
        <v>18755</v>
      </c>
      <c r="I20" s="7">
        <v>10456</v>
      </c>
      <c r="J20" s="7">
        <f t="shared" si="1"/>
        <v>29211</v>
      </c>
      <c r="K20" s="3">
        <v>0.87569444444444444</v>
      </c>
      <c r="L20" s="1" t="s">
        <v>91</v>
      </c>
      <c r="M20" s="5">
        <v>0.16200000000000001</v>
      </c>
      <c r="N20" s="2">
        <v>7800</v>
      </c>
      <c r="O20" s="4">
        <v>0.78</v>
      </c>
      <c r="P20" s="1" t="s">
        <v>32</v>
      </c>
      <c r="Q20" s="5">
        <v>0.73799999999999999</v>
      </c>
      <c r="R20" s="4">
        <v>0.95</v>
      </c>
    </row>
    <row r="21" spans="1:18">
      <c r="A21" s="1" t="s">
        <v>41</v>
      </c>
      <c r="B21" s="1">
        <v>35</v>
      </c>
      <c r="C21" s="1">
        <v>143</v>
      </c>
      <c r="D21" s="1" t="s">
        <v>49</v>
      </c>
      <c r="E21" s="1" t="s">
        <v>54</v>
      </c>
      <c r="F21" s="1" t="s">
        <v>59</v>
      </c>
      <c r="G21" s="2">
        <v>54277</v>
      </c>
      <c r="H21" s="7">
        <v>20596</v>
      </c>
      <c r="I21" s="7">
        <v>9706</v>
      </c>
      <c r="J21" s="7">
        <f t="shared" si="1"/>
        <v>30302</v>
      </c>
      <c r="K21" s="3">
        <v>0.9590277777777777</v>
      </c>
      <c r="L21" s="1" t="s">
        <v>87</v>
      </c>
      <c r="M21" s="5">
        <v>0.16800000000000001</v>
      </c>
      <c r="N21" s="2">
        <v>28304</v>
      </c>
      <c r="O21" s="4">
        <v>0.9</v>
      </c>
      <c r="P21" s="1" t="s">
        <v>44</v>
      </c>
      <c r="Q21" s="5">
        <v>0.79500000000000004</v>
      </c>
      <c r="R21" s="4">
        <v>0.8</v>
      </c>
    </row>
    <row r="22" spans="1:18">
      <c r="A22" s="1" t="s">
        <v>18</v>
      </c>
      <c r="B22" s="1">
        <v>36</v>
      </c>
      <c r="C22" s="1">
        <v>99</v>
      </c>
      <c r="D22" s="1" t="s">
        <v>48</v>
      </c>
      <c r="E22" s="1" t="s">
        <v>53</v>
      </c>
      <c r="F22" s="1" t="s">
        <v>58</v>
      </c>
      <c r="G22" s="2">
        <v>7640</v>
      </c>
      <c r="H22" s="7">
        <v>30048</v>
      </c>
      <c r="I22" s="7">
        <v>10010</v>
      </c>
      <c r="J22" s="7">
        <f t="shared" si="1"/>
        <v>40058</v>
      </c>
      <c r="K22" s="3">
        <v>0.54236111111111118</v>
      </c>
      <c r="L22" s="1" t="s">
        <v>82</v>
      </c>
      <c r="M22" s="5">
        <v>7.8E-2</v>
      </c>
      <c r="N22" s="2">
        <v>11953</v>
      </c>
      <c r="O22" s="4">
        <v>0.59</v>
      </c>
      <c r="P22" s="1" t="s">
        <v>22</v>
      </c>
      <c r="Q22" s="5">
        <v>0.85199999999999998</v>
      </c>
      <c r="R22" s="4">
        <v>0.53</v>
      </c>
    </row>
    <row r="23" spans="1:18">
      <c r="A23" s="1" t="s">
        <v>11</v>
      </c>
      <c r="B23" s="1">
        <v>40</v>
      </c>
      <c r="C23" s="1">
        <v>111</v>
      </c>
      <c r="D23" s="1" t="s">
        <v>49</v>
      </c>
      <c r="E23" s="1" t="s">
        <v>54</v>
      </c>
      <c r="F23" s="1" t="s">
        <v>58</v>
      </c>
      <c r="G23" s="2">
        <v>21059</v>
      </c>
      <c r="H23" s="7">
        <v>13822</v>
      </c>
      <c r="I23" s="7">
        <v>7826</v>
      </c>
      <c r="J23" s="7">
        <f t="shared" si="1"/>
        <v>21648</v>
      </c>
      <c r="K23" s="3">
        <v>0.75069444444444444</v>
      </c>
      <c r="L23" s="1" t="s">
        <v>84</v>
      </c>
      <c r="M23" s="5">
        <v>0.107</v>
      </c>
      <c r="N23" s="2">
        <v>8960</v>
      </c>
      <c r="O23" s="4">
        <v>0.93</v>
      </c>
      <c r="P23" s="1" t="s">
        <v>24</v>
      </c>
      <c r="Q23" s="5">
        <v>0.83499999999999996</v>
      </c>
      <c r="R23" s="4">
        <v>0.68</v>
      </c>
    </row>
    <row r="24" spans="1:18">
      <c r="A24" s="1" t="s">
        <v>14</v>
      </c>
      <c r="B24" s="1">
        <v>55</v>
      </c>
      <c r="C24" s="1" t="s">
        <v>1</v>
      </c>
      <c r="D24" s="1" t="s">
        <v>49</v>
      </c>
      <c r="E24" s="1" t="s">
        <v>54</v>
      </c>
      <c r="F24" s="1" t="s">
        <v>59</v>
      </c>
      <c r="G24" s="2">
        <v>21332</v>
      </c>
      <c r="H24" s="7">
        <v>23364</v>
      </c>
      <c r="I24" s="7">
        <v>7948</v>
      </c>
      <c r="J24" s="7">
        <f t="shared" si="1"/>
        <v>31312</v>
      </c>
      <c r="K24" s="3">
        <v>0.87569444444444444</v>
      </c>
      <c r="L24" s="1" t="s">
        <v>90</v>
      </c>
      <c r="M24" s="5">
        <v>0.13900000000000001</v>
      </c>
      <c r="N24" s="2">
        <v>10743</v>
      </c>
      <c r="O24" s="4">
        <v>0.62</v>
      </c>
      <c r="P24" s="1" t="s">
        <v>8</v>
      </c>
      <c r="Q24" s="5">
        <v>0.76800000000000002</v>
      </c>
      <c r="R24" s="4">
        <v>0.9</v>
      </c>
    </row>
    <row r="25" spans="1:18">
      <c r="A25" s="1" t="s">
        <v>31</v>
      </c>
      <c r="B25" s="1">
        <v>57</v>
      </c>
      <c r="C25" s="1">
        <v>30</v>
      </c>
      <c r="D25" s="1" t="s">
        <v>49</v>
      </c>
      <c r="E25" s="1" t="s">
        <v>53</v>
      </c>
      <c r="F25" s="1" t="s">
        <v>57</v>
      </c>
      <c r="G25" s="2">
        <v>17981</v>
      </c>
      <c r="H25" s="7">
        <v>25280</v>
      </c>
      <c r="I25" s="7" t="s">
        <v>94</v>
      </c>
      <c r="J25" s="7" t="s">
        <v>96</v>
      </c>
      <c r="K25" s="3">
        <v>0.58402777777777781</v>
      </c>
      <c r="L25" s="1" t="s">
        <v>72</v>
      </c>
      <c r="M25" s="5">
        <v>0.115</v>
      </c>
      <c r="N25" s="2">
        <v>23224</v>
      </c>
      <c r="O25" s="4">
        <v>0.32</v>
      </c>
      <c r="P25" s="1" t="s">
        <v>36</v>
      </c>
      <c r="Q25" s="5">
        <v>0.96499999999999997</v>
      </c>
      <c r="R25" s="4">
        <v>0.53</v>
      </c>
    </row>
    <row r="26" spans="1:18">
      <c r="A26" s="1" t="s">
        <v>39</v>
      </c>
      <c r="B26" s="1">
        <v>69</v>
      </c>
      <c r="C26" s="1">
        <v>94</v>
      </c>
      <c r="D26" s="1" t="s">
        <v>49</v>
      </c>
      <c r="E26" s="1" t="s">
        <v>54</v>
      </c>
      <c r="F26" s="1" t="s">
        <v>58</v>
      </c>
      <c r="G26" s="2">
        <v>23869</v>
      </c>
      <c r="H26" s="7">
        <v>19592</v>
      </c>
      <c r="I26" s="7">
        <v>8150</v>
      </c>
      <c r="J26" s="7">
        <f>H26+I26</f>
        <v>27742</v>
      </c>
      <c r="K26" s="3">
        <v>0.79236111111111107</v>
      </c>
      <c r="L26" s="1" t="s">
        <v>80</v>
      </c>
      <c r="M26" s="5">
        <v>0.14799999999999999</v>
      </c>
      <c r="N26" s="2">
        <v>16436</v>
      </c>
      <c r="O26" s="4">
        <v>0.83</v>
      </c>
      <c r="P26" s="1" t="s">
        <v>9</v>
      </c>
      <c r="Q26" s="5">
        <v>0.84799999999999998</v>
      </c>
      <c r="R26" s="4">
        <v>0.7</v>
      </c>
    </row>
    <row r="27" spans="1:18">
      <c r="A27" s="1" t="s">
        <v>30</v>
      </c>
      <c r="B27" s="1">
        <v>119</v>
      </c>
      <c r="C27" s="1">
        <v>111</v>
      </c>
      <c r="D27" s="1" t="s">
        <v>49</v>
      </c>
      <c r="E27" s="1" t="s">
        <v>54</v>
      </c>
      <c r="F27" s="1" t="s">
        <v>58</v>
      </c>
      <c r="G27" s="2">
        <v>20494</v>
      </c>
      <c r="H27" s="7">
        <v>25362</v>
      </c>
      <c r="I27" s="7" t="s">
        <v>94</v>
      </c>
      <c r="J27" s="7" t="s">
        <v>98</v>
      </c>
      <c r="K27" s="3">
        <v>0.75069444444444444</v>
      </c>
      <c r="L27" s="1" t="s">
        <v>85</v>
      </c>
      <c r="M27" s="5">
        <v>0.106</v>
      </c>
      <c r="N27" s="2">
        <v>17694</v>
      </c>
      <c r="O27" s="4">
        <v>0.64</v>
      </c>
      <c r="P27" s="1" t="s">
        <v>35</v>
      </c>
      <c r="Q27" s="5">
        <v>0.86799999999999999</v>
      </c>
      <c r="R27" s="4">
        <v>0.67</v>
      </c>
    </row>
    <row r="28" spans="1:18">
      <c r="A28" s="1" t="s">
        <v>19</v>
      </c>
      <c r="B28" s="1" t="s">
        <v>107</v>
      </c>
      <c r="C28" s="1">
        <v>47</v>
      </c>
      <c r="D28" s="1" t="s">
        <v>48</v>
      </c>
      <c r="E28" s="1" t="s">
        <v>53</v>
      </c>
      <c r="F28" s="1" t="s">
        <v>58</v>
      </c>
      <c r="G28" s="2">
        <v>10370</v>
      </c>
      <c r="H28" s="7">
        <v>37836</v>
      </c>
      <c r="I28" s="7">
        <v>11062</v>
      </c>
      <c r="J28" s="7">
        <f>H28+I28</f>
        <v>48898</v>
      </c>
      <c r="K28" s="3">
        <v>0.45902777777777781</v>
      </c>
      <c r="L28" s="1" t="s">
        <v>75</v>
      </c>
      <c r="M28" s="5">
        <v>6.7000000000000004E-2</v>
      </c>
      <c r="N28" s="2">
        <v>21844</v>
      </c>
      <c r="O28" s="4">
        <v>0.44</v>
      </c>
      <c r="P28" s="1" t="s">
        <v>23</v>
      </c>
      <c r="Q28" s="5">
        <v>0.9</v>
      </c>
      <c r="R28" s="4">
        <v>0.56999999999999995</v>
      </c>
    </row>
    <row r="29" spans="1:18">
      <c r="B29" s="8" t="s">
        <v>109</v>
      </c>
      <c r="J29" s="1" t="s">
        <v>100</v>
      </c>
    </row>
  </sheetData>
  <sortState ref="A2:S29">
    <sortCondition ref="B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M25" sqref="M25"/>
    </sheetView>
  </sheetViews>
  <sheetFormatPr baseColWidth="10" defaultColWidth="58" defaultRowHeight="15"/>
  <cols>
    <col min="1" max="1" width="58" style="1"/>
    <col min="2" max="2" width="35.28515625" style="1" customWidth="1"/>
    <col min="3" max="3" width="27.140625" style="1" customWidth="1"/>
    <col min="4" max="4" width="19.85546875" style="1" customWidth="1"/>
    <col min="5" max="5" width="14.140625" style="1" customWidth="1"/>
    <col min="6" max="6" width="20.5703125" style="1" customWidth="1"/>
    <col min="7" max="7" width="27.42578125" style="1" customWidth="1"/>
    <col min="8" max="8" width="31.7109375" style="1" customWidth="1"/>
    <col min="9" max="10" width="21.42578125" style="1" customWidth="1"/>
    <col min="11" max="11" width="28" style="1" customWidth="1"/>
    <col min="12" max="12" width="39.28515625" style="1" customWidth="1"/>
    <col min="13" max="13" width="36.140625" style="1" customWidth="1"/>
    <col min="14" max="14" width="17.140625" style="1" customWidth="1"/>
    <col min="15" max="15" width="25.28515625" style="1" customWidth="1"/>
    <col min="16" max="16" width="13.7109375" style="1" customWidth="1"/>
    <col min="17" max="17" width="31" style="1" customWidth="1"/>
    <col min="18" max="18" width="34.85546875" style="1" customWidth="1"/>
    <col min="19" max="16384" width="58" style="1"/>
  </cols>
  <sheetData>
    <row r="1" spans="1:18" s="6" customFormat="1">
      <c r="A1" s="6" t="s">
        <v>51</v>
      </c>
      <c r="B1" s="6" t="s">
        <v>110</v>
      </c>
      <c r="C1" s="6" t="s">
        <v>50</v>
      </c>
      <c r="D1" s="6" t="s">
        <v>52</v>
      </c>
      <c r="E1" s="6" t="s">
        <v>55</v>
      </c>
      <c r="F1" s="6" t="s">
        <v>56</v>
      </c>
      <c r="G1" s="6" t="s">
        <v>60</v>
      </c>
      <c r="H1" s="6" t="s">
        <v>62</v>
      </c>
      <c r="I1" s="6" t="s">
        <v>63</v>
      </c>
      <c r="J1" s="6" t="s">
        <v>95</v>
      </c>
      <c r="K1" s="6" t="s">
        <v>64</v>
      </c>
      <c r="L1" s="6" t="s">
        <v>65</v>
      </c>
      <c r="M1" s="6" t="s">
        <v>92</v>
      </c>
      <c r="N1" s="6" t="s">
        <v>93</v>
      </c>
      <c r="O1" s="6" t="s">
        <v>101</v>
      </c>
      <c r="P1" s="6" t="s">
        <v>102</v>
      </c>
      <c r="Q1" s="6" t="s">
        <v>104</v>
      </c>
      <c r="R1" s="6" t="s">
        <v>105</v>
      </c>
    </row>
    <row r="2" spans="1:18">
      <c r="A2" s="1" t="s">
        <v>2</v>
      </c>
      <c r="B2" s="1">
        <v>2</v>
      </c>
      <c r="C2" s="1">
        <v>25</v>
      </c>
      <c r="D2" s="1" t="s">
        <v>49</v>
      </c>
      <c r="E2" s="1" t="s">
        <v>54</v>
      </c>
      <c r="F2" s="1" t="s">
        <v>57</v>
      </c>
      <c r="G2" s="2">
        <v>26687</v>
      </c>
      <c r="H2" s="7">
        <v>33660</v>
      </c>
      <c r="I2" s="7">
        <v>13733</v>
      </c>
      <c r="J2" s="7">
        <f>H2+I2</f>
        <v>47393</v>
      </c>
      <c r="K2" s="3">
        <v>0.7090277777777777</v>
      </c>
      <c r="L2" s="1" t="s">
        <v>70</v>
      </c>
      <c r="M2" s="5">
        <v>0.216</v>
      </c>
      <c r="N2" s="2">
        <v>55708</v>
      </c>
      <c r="O2" s="4">
        <v>0.22</v>
      </c>
      <c r="P2" s="1" t="s">
        <v>7</v>
      </c>
      <c r="Q2" s="5">
        <v>0.97</v>
      </c>
      <c r="R2" s="4">
        <v>0.64</v>
      </c>
    </row>
    <row r="3" spans="1:18">
      <c r="A3" s="1" t="s">
        <v>13</v>
      </c>
      <c r="B3" s="1">
        <v>3</v>
      </c>
      <c r="C3" s="1">
        <v>23</v>
      </c>
      <c r="D3" s="1" t="s">
        <v>48</v>
      </c>
      <c r="E3" s="1" t="s">
        <v>54</v>
      </c>
      <c r="F3" s="1" t="s">
        <v>57</v>
      </c>
      <c r="G3" s="2">
        <v>16751</v>
      </c>
      <c r="H3" s="7">
        <v>41022</v>
      </c>
      <c r="I3" s="7">
        <v>11580</v>
      </c>
      <c r="J3" s="7">
        <f>H3+I3</f>
        <v>52602</v>
      </c>
      <c r="K3" s="3">
        <v>0.3756944444444445</v>
      </c>
      <c r="L3" s="1" t="s">
        <v>69</v>
      </c>
      <c r="M3" s="5">
        <v>0.109</v>
      </c>
      <c r="N3" s="2">
        <v>35753</v>
      </c>
      <c r="O3" s="4">
        <v>0.24</v>
      </c>
      <c r="P3" s="1" t="s">
        <v>16</v>
      </c>
      <c r="Q3" s="5">
        <v>0.96199999999999997</v>
      </c>
      <c r="R3" s="4">
        <v>0.56999999999999995</v>
      </c>
    </row>
    <row r="4" spans="1:18">
      <c r="A4" s="1" t="s">
        <v>28</v>
      </c>
      <c r="B4" s="1">
        <v>5</v>
      </c>
      <c r="C4" s="1">
        <v>9</v>
      </c>
      <c r="D4" s="1" t="s">
        <v>48</v>
      </c>
      <c r="E4" s="1" t="s">
        <v>53</v>
      </c>
      <c r="F4" s="1" t="s">
        <v>57</v>
      </c>
      <c r="G4" s="2">
        <v>6578</v>
      </c>
      <c r="H4" s="7">
        <v>40472</v>
      </c>
      <c r="I4" s="7">
        <v>11622</v>
      </c>
      <c r="J4" s="7">
        <f>H4+I4</f>
        <v>52094</v>
      </c>
      <c r="K4" s="3">
        <v>0.33402777777777781</v>
      </c>
      <c r="L4" s="1" t="s">
        <v>67</v>
      </c>
      <c r="M4" s="5">
        <v>6.3E-2</v>
      </c>
      <c r="N4" s="2">
        <v>22280</v>
      </c>
      <c r="O4" s="4">
        <v>0.19</v>
      </c>
      <c r="P4" s="1" t="s">
        <v>33</v>
      </c>
      <c r="Q4" s="5">
        <v>0.96799999999999997</v>
      </c>
      <c r="R4" s="4">
        <v>0.17</v>
      </c>
    </row>
    <row r="5" spans="1:18">
      <c r="A5" s="1" t="s">
        <v>5</v>
      </c>
      <c r="B5" s="1">
        <v>7</v>
      </c>
      <c r="C5" s="1">
        <v>22</v>
      </c>
      <c r="D5" s="1" t="s">
        <v>49</v>
      </c>
      <c r="E5" s="1" t="s">
        <v>54</v>
      </c>
      <c r="F5" s="1" t="s">
        <v>57</v>
      </c>
      <c r="G5" s="2">
        <v>25530</v>
      </c>
      <c r="H5" s="7">
        <v>33747</v>
      </c>
      <c r="I5" s="7">
        <v>15308</v>
      </c>
      <c r="J5" s="7">
        <f>H5+I5</f>
        <v>49055</v>
      </c>
      <c r="K5" s="3">
        <v>0.66736111111111107</v>
      </c>
      <c r="L5" s="1" t="s">
        <v>68</v>
      </c>
      <c r="M5" s="5">
        <v>0.14799999999999999</v>
      </c>
      <c r="N5" s="2">
        <v>48650</v>
      </c>
      <c r="O5" s="4">
        <v>0.22</v>
      </c>
      <c r="P5" s="1" t="s">
        <v>10</v>
      </c>
      <c r="Q5" s="5">
        <v>0.96499999999999997</v>
      </c>
      <c r="R5" s="4">
        <v>0.65</v>
      </c>
    </row>
    <row r="6" spans="1:18">
      <c r="A6" s="1" t="s">
        <v>106</v>
      </c>
      <c r="B6" s="1">
        <v>9</v>
      </c>
      <c r="C6" s="1">
        <v>56</v>
      </c>
      <c r="D6" s="1" t="s">
        <v>49</v>
      </c>
      <c r="E6" s="1" t="s">
        <v>54</v>
      </c>
      <c r="F6" s="1" t="s">
        <v>58</v>
      </c>
      <c r="G6" s="2">
        <v>26142</v>
      </c>
      <c r="H6" s="7">
        <v>25740</v>
      </c>
      <c r="I6" s="7">
        <v>8460</v>
      </c>
      <c r="J6" s="7">
        <f t="shared" ref="J6" si="0">H6+I6</f>
        <v>34200</v>
      </c>
      <c r="K6" s="3">
        <v>0.75069444444444444</v>
      </c>
      <c r="L6" s="1" t="s">
        <v>111</v>
      </c>
      <c r="M6" s="5">
        <v>0.126</v>
      </c>
      <c r="N6" s="2">
        <v>17776</v>
      </c>
      <c r="O6" s="4">
        <v>0.54</v>
      </c>
      <c r="P6" s="1" t="s">
        <v>112</v>
      </c>
      <c r="Q6" s="5">
        <v>0.93500000000000005</v>
      </c>
      <c r="R6" s="4">
        <v>0.73</v>
      </c>
    </row>
    <row r="7" spans="1:18">
      <c r="A7" s="1" t="s">
        <v>41</v>
      </c>
      <c r="B7" s="1">
        <v>10</v>
      </c>
      <c r="C7" s="1">
        <v>143</v>
      </c>
      <c r="D7" s="1" t="s">
        <v>49</v>
      </c>
      <c r="E7" s="1" t="s">
        <v>54</v>
      </c>
      <c r="F7" s="1" t="s">
        <v>59</v>
      </c>
      <c r="G7" s="2">
        <v>54277</v>
      </c>
      <c r="H7" s="7">
        <v>20596</v>
      </c>
      <c r="I7" s="7">
        <v>9706</v>
      </c>
      <c r="J7" s="7">
        <f>H7+I7</f>
        <v>30302</v>
      </c>
      <c r="K7" s="3">
        <v>0.9590277777777777</v>
      </c>
      <c r="L7" s="1" t="s">
        <v>87</v>
      </c>
      <c r="M7" s="5">
        <v>0.16800000000000001</v>
      </c>
      <c r="N7" s="2">
        <v>28304</v>
      </c>
      <c r="O7" s="4">
        <v>0.9</v>
      </c>
      <c r="P7" s="1" t="s">
        <v>44</v>
      </c>
      <c r="Q7" s="5">
        <v>0.79500000000000004</v>
      </c>
      <c r="R7" s="4">
        <v>0.8</v>
      </c>
    </row>
    <row r="8" spans="1:18">
      <c r="A8" s="1" t="s">
        <v>31</v>
      </c>
      <c r="B8" s="1">
        <v>12</v>
      </c>
      <c r="C8" s="1">
        <v>30</v>
      </c>
      <c r="D8" s="1" t="s">
        <v>49</v>
      </c>
      <c r="E8" s="1" t="s">
        <v>53</v>
      </c>
      <c r="F8" s="1" t="s">
        <v>57</v>
      </c>
      <c r="G8" s="2">
        <v>17981</v>
      </c>
      <c r="H8" s="7">
        <v>25280</v>
      </c>
      <c r="I8" s="7" t="s">
        <v>94</v>
      </c>
      <c r="J8" s="7" t="s">
        <v>96</v>
      </c>
      <c r="K8" s="3">
        <v>0.58402777777777781</v>
      </c>
      <c r="L8" s="1" t="s">
        <v>72</v>
      </c>
      <c r="M8" s="5">
        <v>0.115</v>
      </c>
      <c r="N8" s="2">
        <v>23224</v>
      </c>
      <c r="O8" s="4">
        <v>0.32</v>
      </c>
      <c r="P8" s="1" t="s">
        <v>36</v>
      </c>
      <c r="Q8" s="5">
        <v>0.96499999999999997</v>
      </c>
      <c r="R8" s="4">
        <v>0.53</v>
      </c>
    </row>
    <row r="9" spans="1:18">
      <c r="A9" s="1" t="s">
        <v>11</v>
      </c>
      <c r="B9" s="1">
        <v>15</v>
      </c>
      <c r="C9" s="1">
        <v>111</v>
      </c>
      <c r="D9" s="1" t="s">
        <v>49</v>
      </c>
      <c r="E9" s="1" t="s">
        <v>54</v>
      </c>
      <c r="F9" s="1" t="s">
        <v>58</v>
      </c>
      <c r="G9" s="2">
        <v>21059</v>
      </c>
      <c r="H9" s="7">
        <v>13822</v>
      </c>
      <c r="I9" s="7">
        <v>7826</v>
      </c>
      <c r="J9" s="7">
        <f>H9+I9</f>
        <v>21648</v>
      </c>
      <c r="K9" s="3">
        <v>0.75069444444444444</v>
      </c>
      <c r="L9" s="1" t="s">
        <v>84</v>
      </c>
      <c r="M9" s="5">
        <v>0.107</v>
      </c>
      <c r="N9" s="2">
        <v>8960</v>
      </c>
      <c r="O9" s="4">
        <v>0.93</v>
      </c>
      <c r="P9" s="1" t="s">
        <v>24</v>
      </c>
      <c r="Q9" s="5">
        <v>0.83499999999999996</v>
      </c>
      <c r="R9" s="4">
        <v>0.68</v>
      </c>
    </row>
    <row r="10" spans="1:18">
      <c r="A10" s="1" t="s">
        <v>40</v>
      </c>
      <c r="B10" s="1">
        <v>20</v>
      </c>
      <c r="C10" s="1">
        <v>25</v>
      </c>
      <c r="D10" s="1" t="s">
        <v>48</v>
      </c>
      <c r="E10" s="1" t="s">
        <v>53</v>
      </c>
      <c r="F10" s="1" t="s">
        <v>57</v>
      </c>
      <c r="G10" s="2">
        <v>4569</v>
      </c>
      <c r="H10" s="7">
        <v>39970</v>
      </c>
      <c r="I10" s="7">
        <v>11010</v>
      </c>
      <c r="J10" s="7">
        <f>H10+I10</f>
        <v>50980</v>
      </c>
      <c r="K10" s="3">
        <v>0.45902777777777781</v>
      </c>
      <c r="L10" s="1" t="s">
        <v>71</v>
      </c>
      <c r="M10" s="5">
        <v>3.4000000000000002E-2</v>
      </c>
      <c r="N10" s="2">
        <v>10553</v>
      </c>
      <c r="O10" s="4">
        <v>0.38</v>
      </c>
      <c r="P10" s="1" t="s">
        <v>43</v>
      </c>
      <c r="Q10" s="5">
        <v>0.93799999999999994</v>
      </c>
      <c r="R10" s="4">
        <v>0.3</v>
      </c>
    </row>
    <row r="11" spans="1:18">
      <c r="A11" s="1" t="s">
        <v>21</v>
      </c>
      <c r="B11" s="1">
        <v>21</v>
      </c>
      <c r="C11" s="1">
        <v>45</v>
      </c>
      <c r="D11" s="1" t="s">
        <v>49</v>
      </c>
      <c r="E11" s="1" t="s">
        <v>54</v>
      </c>
      <c r="F11" s="1" t="s">
        <v>58</v>
      </c>
      <c r="G11" s="2">
        <v>38168</v>
      </c>
      <c r="H11" s="7">
        <v>31218</v>
      </c>
      <c r="I11" s="7">
        <v>10112</v>
      </c>
      <c r="J11" s="7">
        <f>H11+I11</f>
        <v>41330</v>
      </c>
      <c r="K11" s="3">
        <v>0.7090277777777777</v>
      </c>
      <c r="L11" s="1" t="s">
        <v>74</v>
      </c>
      <c r="M11" s="5">
        <v>0.23400000000000001</v>
      </c>
      <c r="N11" s="2">
        <v>31362</v>
      </c>
      <c r="O11" s="4">
        <v>0.45</v>
      </c>
      <c r="P11" s="1" t="s">
        <v>26</v>
      </c>
      <c r="Q11" s="5">
        <v>0.92200000000000004</v>
      </c>
      <c r="R11" s="4">
        <v>0.8</v>
      </c>
    </row>
    <row r="12" spans="1:18">
      <c r="A12" s="1" t="s">
        <v>18</v>
      </c>
      <c r="B12" s="1">
        <v>25</v>
      </c>
      <c r="C12" s="1">
        <v>99</v>
      </c>
      <c r="D12" s="1" t="s">
        <v>48</v>
      </c>
      <c r="E12" s="1" t="s">
        <v>53</v>
      </c>
      <c r="F12" s="1" t="s">
        <v>58</v>
      </c>
      <c r="G12" s="2">
        <v>7640</v>
      </c>
      <c r="H12" s="7">
        <v>30048</v>
      </c>
      <c r="I12" s="7">
        <v>10010</v>
      </c>
      <c r="J12" s="7">
        <f>H12+I12</f>
        <v>40058</v>
      </c>
      <c r="K12" s="3">
        <v>0.54236111111111118</v>
      </c>
      <c r="L12" s="1" t="s">
        <v>82</v>
      </c>
      <c r="M12" s="5">
        <v>7.8E-2</v>
      </c>
      <c r="N12" s="2">
        <v>11953</v>
      </c>
      <c r="O12" s="4">
        <v>0.59</v>
      </c>
      <c r="P12" s="1" t="s">
        <v>22</v>
      </c>
      <c r="Q12" s="5">
        <v>0.85199999999999998</v>
      </c>
      <c r="R12" s="4">
        <v>0.53</v>
      </c>
    </row>
    <row r="13" spans="1:18">
      <c r="A13" s="1" t="s">
        <v>45</v>
      </c>
      <c r="B13" s="1">
        <v>26</v>
      </c>
      <c r="C13" s="1">
        <v>94</v>
      </c>
      <c r="D13" s="1" t="s">
        <v>49</v>
      </c>
      <c r="E13" s="1" t="s">
        <v>54</v>
      </c>
      <c r="F13" s="1" t="s">
        <v>58</v>
      </c>
      <c r="G13" s="2">
        <v>22521</v>
      </c>
      <c r="H13" s="7">
        <v>18563</v>
      </c>
      <c r="I13" s="7">
        <v>7472</v>
      </c>
      <c r="J13" s="7">
        <f>H13+I13</f>
        <v>26035</v>
      </c>
      <c r="K13" s="3">
        <v>0.66736111111111107</v>
      </c>
      <c r="L13" s="1" t="s">
        <v>81</v>
      </c>
      <c r="M13" s="5">
        <v>0.19</v>
      </c>
      <c r="N13" s="2">
        <v>12536</v>
      </c>
      <c r="O13" s="4">
        <v>0.85</v>
      </c>
      <c r="P13" s="1" t="s">
        <v>103</v>
      </c>
      <c r="Q13" s="5">
        <v>0.84199999999999997</v>
      </c>
      <c r="R13" s="4">
        <v>0.63</v>
      </c>
    </row>
    <row r="14" spans="1:18">
      <c r="A14" s="1" t="s">
        <v>29</v>
      </c>
      <c r="B14" s="1">
        <v>28</v>
      </c>
      <c r="C14" s="1">
        <v>53</v>
      </c>
      <c r="D14" s="1" t="s">
        <v>49</v>
      </c>
      <c r="E14" s="1" t="s">
        <v>53</v>
      </c>
      <c r="F14" s="1" t="s">
        <v>58</v>
      </c>
      <c r="G14" s="2">
        <v>33628</v>
      </c>
      <c r="H14" s="7">
        <v>27300</v>
      </c>
      <c r="I14" s="7" t="s">
        <v>94</v>
      </c>
      <c r="J14" s="7" t="s">
        <v>97</v>
      </c>
      <c r="K14" s="3">
        <v>0.8340277777777777</v>
      </c>
      <c r="L14" s="1" t="s">
        <v>76</v>
      </c>
      <c r="M14" s="5">
        <v>0.22</v>
      </c>
      <c r="N14" s="2">
        <v>25798</v>
      </c>
      <c r="O14" s="4">
        <v>0.42</v>
      </c>
      <c r="P14" s="1" t="s">
        <v>34</v>
      </c>
      <c r="Q14" s="5">
        <v>0.95</v>
      </c>
      <c r="R14" s="4">
        <v>0.77</v>
      </c>
    </row>
    <row r="15" spans="1:18">
      <c r="A15" s="1" t="s">
        <v>30</v>
      </c>
      <c r="B15" s="1">
        <v>29</v>
      </c>
      <c r="C15" s="1">
        <v>111</v>
      </c>
      <c r="D15" s="1" t="s">
        <v>49</v>
      </c>
      <c r="E15" s="1" t="s">
        <v>54</v>
      </c>
      <c r="F15" s="1" t="s">
        <v>58</v>
      </c>
      <c r="G15" s="2">
        <v>20494</v>
      </c>
      <c r="H15" s="7">
        <v>25362</v>
      </c>
      <c r="I15" s="7" t="s">
        <v>94</v>
      </c>
      <c r="J15" s="7" t="s">
        <v>98</v>
      </c>
      <c r="K15" s="3">
        <v>0.75069444444444444</v>
      </c>
      <c r="L15" s="1" t="s">
        <v>85</v>
      </c>
      <c r="M15" s="5">
        <v>0.106</v>
      </c>
      <c r="N15" s="2">
        <v>17694</v>
      </c>
      <c r="O15" s="4">
        <v>0.64</v>
      </c>
      <c r="P15" s="1" t="s">
        <v>35</v>
      </c>
      <c r="Q15" s="5">
        <v>0.86799999999999999</v>
      </c>
      <c r="R15" s="4">
        <v>0.67</v>
      </c>
    </row>
    <row r="16" spans="1:18">
      <c r="A16" s="1" t="s">
        <v>12</v>
      </c>
      <c r="B16" s="1">
        <v>30</v>
      </c>
      <c r="C16" s="1">
        <v>132</v>
      </c>
      <c r="D16" s="1" t="s">
        <v>49</v>
      </c>
      <c r="E16" s="1" t="s">
        <v>54</v>
      </c>
      <c r="F16" s="1" t="s">
        <v>58</v>
      </c>
      <c r="G16" s="2">
        <v>17849</v>
      </c>
      <c r="H16" s="7">
        <v>17378</v>
      </c>
      <c r="I16" s="7">
        <v>7600</v>
      </c>
      <c r="J16" s="7">
        <f>H16+I16</f>
        <v>24978</v>
      </c>
      <c r="K16" s="3">
        <v>0.75069444444444444</v>
      </c>
      <c r="L16" s="1" t="s">
        <v>86</v>
      </c>
      <c r="M16" s="5">
        <v>0.129</v>
      </c>
      <c r="N16" s="2">
        <v>7561</v>
      </c>
      <c r="O16" s="4">
        <v>0.86</v>
      </c>
      <c r="P16" s="1" t="s">
        <v>35</v>
      </c>
      <c r="Q16" s="5">
        <v>0.78800000000000003</v>
      </c>
      <c r="R16" s="4">
        <v>0.61</v>
      </c>
    </row>
    <row r="17" spans="1:18">
      <c r="A17" s="1" t="s">
        <v>3</v>
      </c>
      <c r="B17" s="1">
        <v>32</v>
      </c>
      <c r="C17" s="1">
        <v>183</v>
      </c>
      <c r="D17" s="1" t="s">
        <v>49</v>
      </c>
      <c r="E17" s="1" t="s">
        <v>53</v>
      </c>
      <c r="F17" s="1" t="s">
        <v>59</v>
      </c>
      <c r="G17" s="2">
        <v>27537</v>
      </c>
      <c r="H17" s="7">
        <v>16152</v>
      </c>
      <c r="I17" s="7">
        <v>11485</v>
      </c>
      <c r="J17" s="7">
        <f>H17+I17</f>
        <v>27637</v>
      </c>
      <c r="K17" s="3">
        <v>0.91736111111111107</v>
      </c>
      <c r="L17" s="1" t="s">
        <v>89</v>
      </c>
      <c r="M17" s="5">
        <v>0.247</v>
      </c>
      <c r="N17" s="2">
        <v>41986</v>
      </c>
      <c r="O17" s="4">
        <v>0.36</v>
      </c>
      <c r="P17" s="1" t="s">
        <v>8</v>
      </c>
      <c r="Q17" s="5">
        <v>0.81799999999999995</v>
      </c>
      <c r="R17" s="4">
        <v>0.88</v>
      </c>
    </row>
    <row r="18" spans="1:18">
      <c r="A18" s="1" t="s">
        <v>37</v>
      </c>
      <c r="B18" s="1">
        <v>34</v>
      </c>
      <c r="C18" s="1">
        <v>63</v>
      </c>
      <c r="D18" s="1" t="s">
        <v>49</v>
      </c>
      <c r="E18" s="1" t="s">
        <v>54</v>
      </c>
      <c r="F18" s="1" t="s">
        <v>58</v>
      </c>
      <c r="G18" s="2">
        <v>38810</v>
      </c>
      <c r="H18" s="7">
        <v>22817</v>
      </c>
      <c r="I18" s="7">
        <v>8008</v>
      </c>
      <c r="J18" s="7">
        <f>H18+I18</f>
        <v>30825</v>
      </c>
      <c r="K18" s="3">
        <v>0.75069444444444444</v>
      </c>
      <c r="L18" s="1" t="s">
        <v>77</v>
      </c>
      <c r="M18" s="5">
        <v>0.224</v>
      </c>
      <c r="N18" s="2">
        <v>22757</v>
      </c>
      <c r="O18" s="4">
        <v>0.67</v>
      </c>
      <c r="P18" s="1" t="s">
        <v>25</v>
      </c>
      <c r="Q18" s="5">
        <v>0.92</v>
      </c>
      <c r="R18" s="4">
        <v>0.76</v>
      </c>
    </row>
    <row r="19" spans="1:18">
      <c r="A19" s="1" t="s">
        <v>0</v>
      </c>
      <c r="B19" s="1">
        <v>37</v>
      </c>
      <c r="C19" s="1">
        <v>5</v>
      </c>
      <c r="D19" s="1" t="s">
        <v>48</v>
      </c>
      <c r="E19" s="1" t="s">
        <v>53</v>
      </c>
      <c r="F19" s="1" t="s">
        <v>57</v>
      </c>
      <c r="G19" s="2">
        <v>6602</v>
      </c>
      <c r="H19" s="7">
        <v>39201</v>
      </c>
      <c r="I19" s="7">
        <v>11876</v>
      </c>
      <c r="J19" s="7">
        <f>H19+I19</f>
        <v>51077</v>
      </c>
      <c r="K19" s="3">
        <v>0.25069444444444444</v>
      </c>
      <c r="L19" s="1" t="s">
        <v>66</v>
      </c>
      <c r="M19" s="5">
        <v>0.122</v>
      </c>
      <c r="N19" s="2">
        <v>30429</v>
      </c>
      <c r="O19" s="4">
        <v>0.08</v>
      </c>
      <c r="P19" s="1" t="s">
        <v>6</v>
      </c>
      <c r="Q19" s="5">
        <v>0.98</v>
      </c>
      <c r="R19" s="4">
        <v>0.09</v>
      </c>
    </row>
    <row r="20" spans="1:18">
      <c r="A20" s="1" t="s">
        <v>20</v>
      </c>
      <c r="B20" s="1">
        <v>45</v>
      </c>
      <c r="C20" s="1">
        <v>104</v>
      </c>
      <c r="D20" s="1" t="s">
        <v>49</v>
      </c>
      <c r="E20" s="1" t="s">
        <v>61</v>
      </c>
      <c r="F20" s="1" t="s">
        <v>58</v>
      </c>
      <c r="G20" s="2">
        <v>30803</v>
      </c>
      <c r="H20" s="7">
        <v>19773</v>
      </c>
      <c r="I20" s="7">
        <v>8390</v>
      </c>
      <c r="J20" s="7">
        <f>H20+I20</f>
        <v>28163</v>
      </c>
      <c r="K20" s="3">
        <v>0.91736111111111107</v>
      </c>
      <c r="L20" s="1" t="s">
        <v>83</v>
      </c>
      <c r="M20" s="5">
        <v>0.16</v>
      </c>
      <c r="N20" s="2">
        <v>23439</v>
      </c>
      <c r="O20" s="4">
        <v>0.61</v>
      </c>
      <c r="P20" s="1" t="s">
        <v>24</v>
      </c>
      <c r="Q20" s="5">
        <v>0.89200000000000002</v>
      </c>
      <c r="R20" s="4">
        <v>0.8</v>
      </c>
    </row>
    <row r="21" spans="1:18">
      <c r="A21" s="1" t="s">
        <v>15</v>
      </c>
      <c r="B21" s="1">
        <v>46</v>
      </c>
      <c r="C21" s="1">
        <v>159</v>
      </c>
      <c r="D21" s="1" t="s">
        <v>49</v>
      </c>
      <c r="E21" s="1" t="s">
        <v>54</v>
      </c>
      <c r="F21" s="1" t="s">
        <v>59</v>
      </c>
      <c r="G21" s="2">
        <v>24236</v>
      </c>
      <c r="H21" s="7">
        <v>15512</v>
      </c>
      <c r="I21" s="7" t="s">
        <v>94</v>
      </c>
      <c r="J21" s="7" t="s">
        <v>99</v>
      </c>
      <c r="K21" s="3">
        <v>0.9590277777777777</v>
      </c>
      <c r="L21" s="1" t="s">
        <v>88</v>
      </c>
      <c r="M21" s="5">
        <v>0.222</v>
      </c>
      <c r="N21" s="2">
        <v>16541</v>
      </c>
      <c r="O21" s="4">
        <v>0.68</v>
      </c>
      <c r="P21" s="1" t="s">
        <v>17</v>
      </c>
      <c r="Q21" s="5">
        <v>0.81799999999999995</v>
      </c>
      <c r="R21" s="4">
        <v>0.75</v>
      </c>
    </row>
    <row r="22" spans="1:18">
      <c r="A22" s="1" t="s">
        <v>14</v>
      </c>
      <c r="B22" s="1">
        <v>58</v>
      </c>
      <c r="C22" s="1" t="s">
        <v>1</v>
      </c>
      <c r="D22" s="1" t="s">
        <v>49</v>
      </c>
      <c r="E22" s="1" t="s">
        <v>54</v>
      </c>
      <c r="F22" s="1" t="s">
        <v>59</v>
      </c>
      <c r="G22" s="2">
        <v>21332</v>
      </c>
      <c r="H22" s="7">
        <v>23364</v>
      </c>
      <c r="I22" s="7">
        <v>7948</v>
      </c>
      <c r="J22" s="7">
        <f t="shared" ref="J22:J28" si="1">H22+I22</f>
        <v>31312</v>
      </c>
      <c r="K22" s="3">
        <v>0.87569444444444444</v>
      </c>
      <c r="L22" s="1" t="s">
        <v>90</v>
      </c>
      <c r="M22" s="5">
        <v>0.13900000000000001</v>
      </c>
      <c r="N22" s="2">
        <v>10743</v>
      </c>
      <c r="O22" s="4">
        <v>0.62</v>
      </c>
      <c r="P22" s="1" t="s">
        <v>8</v>
      </c>
      <c r="Q22" s="5">
        <v>0.76800000000000002</v>
      </c>
      <c r="R22" s="4">
        <v>0.9</v>
      </c>
    </row>
    <row r="23" spans="1:18">
      <c r="A23" s="1" t="s">
        <v>46</v>
      </c>
      <c r="B23" s="1">
        <v>64</v>
      </c>
      <c r="C23" s="1">
        <v>75</v>
      </c>
      <c r="D23" s="1" t="s">
        <v>49</v>
      </c>
      <c r="E23" s="1" t="s">
        <v>54</v>
      </c>
      <c r="F23" s="1" t="s">
        <v>58</v>
      </c>
      <c r="G23" s="2">
        <v>32490</v>
      </c>
      <c r="H23" s="7">
        <v>27689</v>
      </c>
      <c r="I23" s="7">
        <v>7918</v>
      </c>
      <c r="J23" s="7">
        <f t="shared" si="1"/>
        <v>35607</v>
      </c>
      <c r="K23" s="3">
        <v>0.79236111111111107</v>
      </c>
      <c r="L23" s="1" t="s">
        <v>78</v>
      </c>
      <c r="M23" s="5">
        <v>0.19400000000000001</v>
      </c>
      <c r="N23" s="2">
        <v>33011</v>
      </c>
      <c r="O23" s="4">
        <v>0.73</v>
      </c>
      <c r="P23" s="1" t="s">
        <v>47</v>
      </c>
      <c r="Q23" s="5">
        <v>0.88800000000000001</v>
      </c>
      <c r="R23" s="4">
        <v>0.64</v>
      </c>
    </row>
    <row r="24" spans="1:18">
      <c r="A24" s="1" t="s">
        <v>19</v>
      </c>
      <c r="B24" s="1">
        <v>154</v>
      </c>
      <c r="C24" s="1">
        <v>47</v>
      </c>
      <c r="D24" s="1" t="s">
        <v>48</v>
      </c>
      <c r="E24" s="1" t="s">
        <v>53</v>
      </c>
      <c r="F24" s="1" t="s">
        <v>58</v>
      </c>
      <c r="G24" s="2">
        <v>10370</v>
      </c>
      <c r="H24" s="7">
        <v>37836</v>
      </c>
      <c r="I24" s="7">
        <v>11062</v>
      </c>
      <c r="J24" s="7">
        <f t="shared" si="1"/>
        <v>48898</v>
      </c>
      <c r="K24" s="3">
        <v>0.45902777777777781</v>
      </c>
      <c r="L24" s="1" t="s">
        <v>75</v>
      </c>
      <c r="M24" s="5">
        <v>6.7000000000000004E-2</v>
      </c>
      <c r="N24" s="2">
        <v>21844</v>
      </c>
      <c r="O24" s="4">
        <v>0.44</v>
      </c>
      <c r="P24" s="1" t="s">
        <v>23</v>
      </c>
      <c r="Q24" s="5">
        <v>0.9</v>
      </c>
      <c r="R24" s="4">
        <v>0.56999999999999995</v>
      </c>
    </row>
    <row r="25" spans="1:18">
      <c r="A25" s="1" t="s">
        <v>38</v>
      </c>
      <c r="B25" s="1" t="s">
        <v>107</v>
      </c>
      <c r="C25" s="1">
        <v>35</v>
      </c>
      <c r="D25" s="1" t="s">
        <v>49</v>
      </c>
      <c r="E25" s="1" t="s">
        <v>54</v>
      </c>
      <c r="F25" s="1" t="s">
        <v>57</v>
      </c>
      <c r="G25" s="2">
        <v>13515</v>
      </c>
      <c r="H25" s="7">
        <v>26926</v>
      </c>
      <c r="I25" s="7">
        <v>8746</v>
      </c>
      <c r="J25" s="7">
        <f t="shared" si="1"/>
        <v>35672</v>
      </c>
      <c r="K25" s="3">
        <v>0.8340277777777777</v>
      </c>
      <c r="L25" s="1" t="s">
        <v>73</v>
      </c>
      <c r="M25" s="5">
        <v>0.24399999999999999</v>
      </c>
      <c r="N25" s="2">
        <v>11432</v>
      </c>
      <c r="O25" s="4">
        <v>0.59</v>
      </c>
      <c r="P25" s="1" t="s">
        <v>42</v>
      </c>
      <c r="Q25" s="5">
        <v>0.92500000000000004</v>
      </c>
      <c r="R25" s="4">
        <v>0.4</v>
      </c>
    </row>
    <row r="26" spans="1:18">
      <c r="A26" s="1" t="s">
        <v>39</v>
      </c>
      <c r="B26" s="1" t="s">
        <v>107</v>
      </c>
      <c r="C26" s="1">
        <v>94</v>
      </c>
      <c r="D26" s="1" t="s">
        <v>49</v>
      </c>
      <c r="E26" s="1" t="s">
        <v>54</v>
      </c>
      <c r="F26" s="1" t="s">
        <v>58</v>
      </c>
      <c r="G26" s="2">
        <v>23869</v>
      </c>
      <c r="H26" s="7">
        <v>19592</v>
      </c>
      <c r="I26" s="7">
        <v>8150</v>
      </c>
      <c r="J26" s="7">
        <f t="shared" si="1"/>
        <v>27742</v>
      </c>
      <c r="K26" s="3">
        <v>0.79236111111111107</v>
      </c>
      <c r="L26" s="1" t="s">
        <v>80</v>
      </c>
      <c r="M26" s="5">
        <v>0.14799999999999999</v>
      </c>
      <c r="N26" s="2">
        <v>16436</v>
      </c>
      <c r="O26" s="4">
        <v>0.83</v>
      </c>
      <c r="P26" s="1" t="s">
        <v>9</v>
      </c>
      <c r="Q26" s="5">
        <v>0.84799999999999998</v>
      </c>
      <c r="R26" s="4">
        <v>0.7</v>
      </c>
    </row>
    <row r="27" spans="1:18">
      <c r="A27" s="1" t="s">
        <v>4</v>
      </c>
      <c r="B27" s="1" t="s">
        <v>107</v>
      </c>
      <c r="C27" s="1">
        <v>94</v>
      </c>
      <c r="D27" s="1" t="s">
        <v>48</v>
      </c>
      <c r="E27" s="1" t="s">
        <v>54</v>
      </c>
      <c r="F27" s="1" t="s">
        <v>58</v>
      </c>
      <c r="G27" s="2">
        <v>5111</v>
      </c>
      <c r="H27" s="7">
        <v>37378</v>
      </c>
      <c r="I27" s="7">
        <v>11602</v>
      </c>
      <c r="J27" s="7">
        <f t="shared" si="1"/>
        <v>48980</v>
      </c>
      <c r="K27" s="3">
        <v>0.62569444444444444</v>
      </c>
      <c r="L27" s="1" t="s">
        <v>79</v>
      </c>
      <c r="M27" s="5">
        <v>2E-3</v>
      </c>
      <c r="N27" s="2">
        <v>11000</v>
      </c>
      <c r="O27" s="4">
        <v>0.49</v>
      </c>
      <c r="P27" s="1" t="s">
        <v>9</v>
      </c>
      <c r="Q27" s="5">
        <v>0.85499999999999998</v>
      </c>
      <c r="R27" s="4">
        <v>0.52</v>
      </c>
    </row>
    <row r="28" spans="1:18">
      <c r="A28" s="1" t="s">
        <v>27</v>
      </c>
      <c r="B28" s="1" t="s">
        <v>107</v>
      </c>
      <c r="C28" s="1" t="s">
        <v>1</v>
      </c>
      <c r="D28" s="1" t="s">
        <v>49</v>
      </c>
      <c r="E28" s="1" t="s">
        <v>54</v>
      </c>
      <c r="F28" s="1" t="s">
        <v>59</v>
      </c>
      <c r="G28" s="2">
        <v>22708</v>
      </c>
      <c r="H28" s="7">
        <v>18755</v>
      </c>
      <c r="I28" s="7">
        <v>10456</v>
      </c>
      <c r="J28" s="7">
        <f t="shared" si="1"/>
        <v>29211</v>
      </c>
      <c r="K28" s="3">
        <v>0.87569444444444444</v>
      </c>
      <c r="L28" s="1" t="s">
        <v>91</v>
      </c>
      <c r="M28" s="5">
        <v>0.16200000000000001</v>
      </c>
      <c r="N28" s="2">
        <v>7800</v>
      </c>
      <c r="O28" s="4">
        <v>0.78</v>
      </c>
      <c r="P28" s="1" t="s">
        <v>32</v>
      </c>
      <c r="Q28" s="5">
        <v>0.73799999999999999</v>
      </c>
      <c r="R28" s="4">
        <v>0.95</v>
      </c>
    </row>
    <row r="29" spans="1:18">
      <c r="J29" s="1" t="s">
        <v>100</v>
      </c>
    </row>
  </sheetData>
  <sortState ref="A2:S29">
    <sortCondition ref="B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181AAC-AECF-4985-8FE7-630D40C91A06}"/>
</file>

<file path=customXml/itemProps2.xml><?xml version="1.0" encoding="utf-8"?>
<ds:datastoreItem xmlns:ds="http://schemas.openxmlformats.org/officeDocument/2006/customXml" ds:itemID="{86F0CC8B-674B-4D92-B487-8BD5DB53ADED}"/>
</file>

<file path=customXml/itemProps3.xml><?xml version="1.0" encoding="utf-8"?>
<ds:datastoreItem xmlns:ds="http://schemas.openxmlformats.org/officeDocument/2006/customXml" ds:itemID="{F4423AA5-213D-4893-819F-554C0E8D87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RANKING ACADÉMICO</vt:lpstr>
      <vt:lpstr>RANKING MASCULINO</vt:lpstr>
      <vt:lpstr>RANKING FEMENINO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RELINQUE</dc:creator>
  <cp:lastModifiedBy>RELINQUE</cp:lastModifiedBy>
  <dcterms:created xsi:type="dcterms:W3CDTF">2010-12-20T23:11:08Z</dcterms:created>
  <dcterms:modified xsi:type="dcterms:W3CDTF">2011-01-08T15:47:04Z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