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80" yWindow="330" windowWidth="11295" windowHeight="6030"/>
  </bookViews>
  <sheets>
    <sheet name="Ranking Boy 2015 (Europeo)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'Ranking Boy 2015 (Europeo)'!$B$7:$X$18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Boy 2015 (Europeo)'!$A$1:$Y$69</definedName>
    <definedName name="_xlnm.Print_Titles" localSheetId="0">'Ranking Boy 2015 (Europeo)'!$1:$7</definedName>
  </definedNames>
  <calcPr calcId="145621"/>
</workbook>
</file>

<file path=xl/calcChain.xml><?xml version="1.0" encoding="utf-8"?>
<calcChain xmlns="http://schemas.openxmlformats.org/spreadsheetml/2006/main">
  <c r="AF8" i="3" l="1"/>
  <c r="AF69" i="3"/>
  <c r="AE69" i="3"/>
  <c r="AD69" i="3"/>
  <c r="AC69" i="3"/>
  <c r="AB69" i="3"/>
  <c r="AA69" i="3"/>
  <c r="Z69" i="3"/>
  <c r="AF68" i="3"/>
  <c r="AE68" i="3"/>
  <c r="AD68" i="3"/>
  <c r="AC68" i="3"/>
  <c r="AB68" i="3"/>
  <c r="AA68" i="3"/>
  <c r="Z68" i="3"/>
  <c r="Y68" i="3" s="1"/>
  <c r="AF67" i="3"/>
  <c r="AE67" i="3"/>
  <c r="AD67" i="3"/>
  <c r="AC67" i="3"/>
  <c r="AB67" i="3"/>
  <c r="AA67" i="3"/>
  <c r="Z67" i="3"/>
  <c r="AF66" i="3"/>
  <c r="AE66" i="3"/>
  <c r="AD66" i="3"/>
  <c r="AC66" i="3"/>
  <c r="AB66" i="3"/>
  <c r="AA66" i="3"/>
  <c r="Z66" i="3"/>
  <c r="AF65" i="3"/>
  <c r="AE65" i="3"/>
  <c r="AD65" i="3"/>
  <c r="AC65" i="3"/>
  <c r="AB65" i="3"/>
  <c r="AA65" i="3"/>
  <c r="Z65" i="3"/>
  <c r="AF64" i="3"/>
  <c r="AE64" i="3"/>
  <c r="AD64" i="3"/>
  <c r="AC64" i="3"/>
  <c r="AB64" i="3"/>
  <c r="AA64" i="3"/>
  <c r="Z64" i="3"/>
  <c r="Y64" i="3" s="1"/>
  <c r="AF63" i="3"/>
  <c r="AE63" i="3"/>
  <c r="AD63" i="3"/>
  <c r="AC63" i="3"/>
  <c r="AB63" i="3"/>
  <c r="AA63" i="3"/>
  <c r="Z63" i="3"/>
  <c r="AF62" i="3"/>
  <c r="AE62" i="3"/>
  <c r="AD62" i="3"/>
  <c r="AC62" i="3"/>
  <c r="AB62" i="3"/>
  <c r="AA62" i="3"/>
  <c r="Z62" i="3"/>
  <c r="AF61" i="3"/>
  <c r="AE61" i="3"/>
  <c r="AD61" i="3"/>
  <c r="AC61" i="3"/>
  <c r="AB61" i="3"/>
  <c r="AA61" i="3"/>
  <c r="Z61" i="3"/>
  <c r="AF60" i="3"/>
  <c r="AE60" i="3"/>
  <c r="AD60" i="3"/>
  <c r="AC60" i="3"/>
  <c r="AB60" i="3"/>
  <c r="AA60" i="3"/>
  <c r="Z60" i="3"/>
  <c r="Y60" i="3" s="1"/>
  <c r="AF59" i="3"/>
  <c r="AE59" i="3"/>
  <c r="AD59" i="3"/>
  <c r="AC59" i="3"/>
  <c r="AB59" i="3"/>
  <c r="AA59" i="3"/>
  <c r="Z59" i="3"/>
  <c r="AF58" i="3"/>
  <c r="AE58" i="3"/>
  <c r="AD58" i="3"/>
  <c r="AC58" i="3"/>
  <c r="AB58" i="3"/>
  <c r="AA58" i="3"/>
  <c r="Z58" i="3"/>
  <c r="AF57" i="3"/>
  <c r="AE57" i="3"/>
  <c r="AD57" i="3"/>
  <c r="AC57" i="3"/>
  <c r="AB57" i="3"/>
  <c r="AA57" i="3"/>
  <c r="Z57" i="3"/>
  <c r="AF56" i="3"/>
  <c r="AE56" i="3"/>
  <c r="AD56" i="3"/>
  <c r="AC56" i="3"/>
  <c r="AB56" i="3"/>
  <c r="AA56" i="3"/>
  <c r="Z56" i="3"/>
  <c r="Y56" i="3" s="1"/>
  <c r="AF55" i="3"/>
  <c r="AE55" i="3"/>
  <c r="AD55" i="3"/>
  <c r="AC55" i="3"/>
  <c r="AB55" i="3"/>
  <c r="AA55" i="3"/>
  <c r="Z55" i="3"/>
  <c r="AF54" i="3"/>
  <c r="AE54" i="3"/>
  <c r="AD54" i="3"/>
  <c r="AC54" i="3"/>
  <c r="AB54" i="3"/>
  <c r="AA54" i="3"/>
  <c r="Z54" i="3"/>
  <c r="AF53" i="3"/>
  <c r="AE53" i="3"/>
  <c r="AD53" i="3"/>
  <c r="AC53" i="3"/>
  <c r="AB53" i="3"/>
  <c r="AA53" i="3"/>
  <c r="Z53" i="3"/>
  <c r="AF52" i="3"/>
  <c r="AE52" i="3"/>
  <c r="AD52" i="3"/>
  <c r="AC52" i="3"/>
  <c r="AB52" i="3"/>
  <c r="AA52" i="3"/>
  <c r="Z52" i="3"/>
  <c r="Y52" i="3" s="1"/>
  <c r="AF51" i="3"/>
  <c r="AE51" i="3"/>
  <c r="AD51" i="3"/>
  <c r="AC51" i="3"/>
  <c r="AB51" i="3"/>
  <c r="AA51" i="3"/>
  <c r="Z51" i="3"/>
  <c r="AF50" i="3"/>
  <c r="AE50" i="3"/>
  <c r="AD50" i="3"/>
  <c r="AC50" i="3"/>
  <c r="AB50" i="3"/>
  <c r="AA50" i="3"/>
  <c r="Z50" i="3"/>
  <c r="AF49" i="3"/>
  <c r="AE49" i="3"/>
  <c r="AD49" i="3"/>
  <c r="AC49" i="3"/>
  <c r="AB49" i="3"/>
  <c r="AA49" i="3"/>
  <c r="Z49" i="3"/>
  <c r="AF48" i="3"/>
  <c r="AE48" i="3"/>
  <c r="AD48" i="3"/>
  <c r="AC48" i="3"/>
  <c r="AB48" i="3"/>
  <c r="AA48" i="3"/>
  <c r="Z48" i="3"/>
  <c r="Y48" i="3" s="1"/>
  <c r="AF47" i="3"/>
  <c r="AE47" i="3"/>
  <c r="AD47" i="3"/>
  <c r="AC47" i="3"/>
  <c r="AB47" i="3"/>
  <c r="AA47" i="3"/>
  <c r="Z47" i="3"/>
  <c r="AF46" i="3"/>
  <c r="AE46" i="3"/>
  <c r="AD46" i="3"/>
  <c r="AC46" i="3"/>
  <c r="AB46" i="3"/>
  <c r="AA46" i="3"/>
  <c r="Z46" i="3"/>
  <c r="AF45" i="3"/>
  <c r="AE45" i="3"/>
  <c r="AD45" i="3"/>
  <c r="AC45" i="3"/>
  <c r="AB45" i="3"/>
  <c r="AA45" i="3"/>
  <c r="Z45" i="3"/>
  <c r="AF44" i="3"/>
  <c r="AE44" i="3"/>
  <c r="AD44" i="3"/>
  <c r="AC44" i="3"/>
  <c r="AB44" i="3"/>
  <c r="AA44" i="3"/>
  <c r="Z44" i="3"/>
  <c r="Y44" i="3" s="1"/>
  <c r="AF43" i="3"/>
  <c r="AE43" i="3"/>
  <c r="AD43" i="3"/>
  <c r="AC43" i="3"/>
  <c r="AB43" i="3"/>
  <c r="AA43" i="3"/>
  <c r="Z43" i="3"/>
  <c r="AF42" i="3"/>
  <c r="AE42" i="3"/>
  <c r="AD42" i="3"/>
  <c r="AC42" i="3"/>
  <c r="AB42" i="3"/>
  <c r="AA42" i="3"/>
  <c r="Z42" i="3"/>
  <c r="AF41" i="3"/>
  <c r="AE41" i="3"/>
  <c r="AD41" i="3"/>
  <c r="AC41" i="3"/>
  <c r="AB41" i="3"/>
  <c r="AA41" i="3"/>
  <c r="Z41" i="3"/>
  <c r="AF40" i="3"/>
  <c r="AE40" i="3"/>
  <c r="AD40" i="3"/>
  <c r="AC40" i="3"/>
  <c r="AB40" i="3"/>
  <c r="AA40" i="3"/>
  <c r="Z40" i="3"/>
  <c r="Y40" i="3" s="1"/>
  <c r="AF39" i="3"/>
  <c r="AE39" i="3"/>
  <c r="AD39" i="3"/>
  <c r="AC39" i="3"/>
  <c r="AB39" i="3"/>
  <c r="AA39" i="3"/>
  <c r="Z39" i="3"/>
  <c r="AF38" i="3"/>
  <c r="AE38" i="3"/>
  <c r="AD38" i="3"/>
  <c r="AC38" i="3"/>
  <c r="AB38" i="3"/>
  <c r="AA38" i="3"/>
  <c r="Z38" i="3"/>
  <c r="AF37" i="3"/>
  <c r="AE37" i="3"/>
  <c r="AD37" i="3"/>
  <c r="AC37" i="3"/>
  <c r="AB37" i="3"/>
  <c r="AA37" i="3"/>
  <c r="Z37" i="3"/>
  <c r="AF36" i="3"/>
  <c r="AE36" i="3"/>
  <c r="AD36" i="3"/>
  <c r="AC36" i="3"/>
  <c r="AB36" i="3"/>
  <c r="AA36" i="3"/>
  <c r="Z36" i="3"/>
  <c r="Y36" i="3" s="1"/>
  <c r="AF35" i="3"/>
  <c r="AE35" i="3"/>
  <c r="AD35" i="3"/>
  <c r="AC35" i="3"/>
  <c r="AB35" i="3"/>
  <c r="AA35" i="3"/>
  <c r="Z35" i="3"/>
  <c r="AF34" i="3"/>
  <c r="AE34" i="3"/>
  <c r="AD34" i="3"/>
  <c r="AC34" i="3"/>
  <c r="AB34" i="3"/>
  <c r="AA34" i="3"/>
  <c r="Z34" i="3"/>
  <c r="AF33" i="3"/>
  <c r="AE33" i="3"/>
  <c r="AD33" i="3"/>
  <c r="AC33" i="3"/>
  <c r="AB33" i="3"/>
  <c r="AA33" i="3"/>
  <c r="Z33" i="3"/>
  <c r="AF32" i="3"/>
  <c r="AE32" i="3"/>
  <c r="AD32" i="3"/>
  <c r="AC32" i="3"/>
  <c r="AB32" i="3"/>
  <c r="AA32" i="3"/>
  <c r="Z32" i="3"/>
  <c r="Y32" i="3" s="1"/>
  <c r="AF31" i="3"/>
  <c r="AE31" i="3"/>
  <c r="AD31" i="3"/>
  <c r="AC31" i="3"/>
  <c r="AB31" i="3"/>
  <c r="AA31" i="3"/>
  <c r="Z31" i="3"/>
  <c r="AF30" i="3"/>
  <c r="AE30" i="3"/>
  <c r="AD30" i="3"/>
  <c r="AC30" i="3"/>
  <c r="AB30" i="3"/>
  <c r="AA30" i="3"/>
  <c r="Z30" i="3"/>
  <c r="AF29" i="3"/>
  <c r="AE29" i="3"/>
  <c r="AD29" i="3"/>
  <c r="AC29" i="3"/>
  <c r="AB29" i="3"/>
  <c r="AA29" i="3"/>
  <c r="Z29" i="3"/>
  <c r="AF28" i="3"/>
  <c r="AE28" i="3"/>
  <c r="AD28" i="3"/>
  <c r="AC28" i="3"/>
  <c r="AB28" i="3"/>
  <c r="AA28" i="3"/>
  <c r="Z28" i="3"/>
  <c r="Y28" i="3" s="1"/>
  <c r="AF27" i="3"/>
  <c r="AE27" i="3"/>
  <c r="AD27" i="3"/>
  <c r="AC27" i="3"/>
  <c r="AB27" i="3"/>
  <c r="AA27" i="3"/>
  <c r="Z27" i="3"/>
  <c r="AF26" i="3"/>
  <c r="AE26" i="3"/>
  <c r="AD26" i="3"/>
  <c r="AC26" i="3"/>
  <c r="AB26" i="3"/>
  <c r="AA26" i="3"/>
  <c r="Z26" i="3"/>
  <c r="AF25" i="3"/>
  <c r="AE25" i="3"/>
  <c r="AD25" i="3"/>
  <c r="AC25" i="3"/>
  <c r="AB25" i="3"/>
  <c r="AA25" i="3"/>
  <c r="Z25" i="3"/>
  <c r="AF24" i="3"/>
  <c r="AE24" i="3"/>
  <c r="AD24" i="3"/>
  <c r="AC24" i="3"/>
  <c r="AB24" i="3"/>
  <c r="AA24" i="3"/>
  <c r="Z24" i="3"/>
  <c r="Y24" i="3" s="1"/>
  <c r="AF23" i="3"/>
  <c r="AE23" i="3"/>
  <c r="AD23" i="3"/>
  <c r="AC23" i="3"/>
  <c r="AB23" i="3"/>
  <c r="AA23" i="3"/>
  <c r="Z23" i="3"/>
  <c r="AF22" i="3"/>
  <c r="AE22" i="3"/>
  <c r="AD22" i="3"/>
  <c r="AC22" i="3"/>
  <c r="AB22" i="3"/>
  <c r="AA22" i="3"/>
  <c r="Z22" i="3"/>
  <c r="AF21" i="3"/>
  <c r="AE21" i="3"/>
  <c r="AD21" i="3"/>
  <c r="AC21" i="3"/>
  <c r="AB21" i="3"/>
  <c r="AA21" i="3"/>
  <c r="Z21" i="3"/>
  <c r="AF20" i="3"/>
  <c r="AE20" i="3"/>
  <c r="AD20" i="3"/>
  <c r="AC20" i="3"/>
  <c r="AB20" i="3"/>
  <c r="AA20" i="3"/>
  <c r="Z20" i="3"/>
  <c r="Y20" i="3" s="1"/>
  <c r="AF19" i="3"/>
  <c r="AE19" i="3"/>
  <c r="AD19" i="3"/>
  <c r="AC19" i="3"/>
  <c r="AB19" i="3"/>
  <c r="AA19" i="3"/>
  <c r="Z19" i="3"/>
  <c r="AF18" i="3"/>
  <c r="AE18" i="3"/>
  <c r="AD18" i="3"/>
  <c r="AC18" i="3"/>
  <c r="AB18" i="3"/>
  <c r="AA18" i="3"/>
  <c r="Z18" i="3"/>
  <c r="AF17" i="3"/>
  <c r="AE17" i="3"/>
  <c r="AD17" i="3"/>
  <c r="AC17" i="3"/>
  <c r="AB17" i="3"/>
  <c r="AA17" i="3"/>
  <c r="Z17" i="3"/>
  <c r="AF15" i="3"/>
  <c r="AE15" i="3"/>
  <c r="AD15" i="3"/>
  <c r="AC15" i="3"/>
  <c r="AB15" i="3"/>
  <c r="AA15" i="3"/>
  <c r="Z15" i="3"/>
  <c r="Y15" i="3" s="1"/>
  <c r="AF16" i="3"/>
  <c r="AE16" i="3"/>
  <c r="AD16" i="3"/>
  <c r="AC16" i="3"/>
  <c r="AB16" i="3"/>
  <c r="AA16" i="3"/>
  <c r="Z16" i="3"/>
  <c r="AF14" i="3"/>
  <c r="AE14" i="3"/>
  <c r="AD14" i="3"/>
  <c r="AC14" i="3"/>
  <c r="AB14" i="3"/>
  <c r="AA14" i="3"/>
  <c r="Z14" i="3"/>
  <c r="AF13" i="3"/>
  <c r="AE13" i="3"/>
  <c r="AD13" i="3"/>
  <c r="AC13" i="3"/>
  <c r="AB13" i="3"/>
  <c r="AA13" i="3"/>
  <c r="Z13" i="3"/>
  <c r="AF12" i="3"/>
  <c r="AE12" i="3"/>
  <c r="AD12" i="3"/>
  <c r="AC12" i="3"/>
  <c r="AB12" i="3"/>
  <c r="AA12" i="3"/>
  <c r="Z12" i="3"/>
  <c r="Y12" i="3" s="1"/>
  <c r="AF11" i="3"/>
  <c r="AE11" i="3"/>
  <c r="AD11" i="3"/>
  <c r="AC11" i="3"/>
  <c r="AB11" i="3"/>
  <c r="AA11" i="3"/>
  <c r="Z11" i="3"/>
  <c r="AF10" i="3"/>
  <c r="AE10" i="3"/>
  <c r="AD10" i="3"/>
  <c r="AC10" i="3"/>
  <c r="AB10" i="3"/>
  <c r="AA10" i="3"/>
  <c r="Z10" i="3"/>
  <c r="AF9" i="3"/>
  <c r="AE9" i="3"/>
  <c r="AD9" i="3"/>
  <c r="AC9" i="3"/>
  <c r="AB9" i="3"/>
  <c r="AA9" i="3"/>
  <c r="Z9" i="3"/>
  <c r="Z8" i="3"/>
  <c r="AE8" i="3"/>
  <c r="AD8" i="3"/>
  <c r="AC8" i="3"/>
  <c r="AB8" i="3"/>
  <c r="AA8" i="3"/>
  <c r="Y16" i="3" l="1"/>
  <c r="Y19" i="3"/>
  <c r="Y23" i="3"/>
  <c r="Y27" i="3"/>
  <c r="Y31" i="3"/>
  <c r="Y35" i="3"/>
  <c r="Y47" i="3"/>
  <c r="Y55" i="3"/>
  <c r="Y8" i="3"/>
  <c r="Y14" i="3"/>
  <c r="Y26" i="3"/>
  <c r="Y9" i="3"/>
  <c r="Y13" i="3"/>
  <c r="Y17" i="3"/>
  <c r="Y21" i="3"/>
  <c r="Y25" i="3"/>
  <c r="Y29" i="3"/>
  <c r="Y33" i="3"/>
  <c r="Y37" i="3"/>
  <c r="Y41" i="3"/>
  <c r="Y45" i="3"/>
  <c r="Y49" i="3"/>
  <c r="Y53" i="3"/>
  <c r="Y57" i="3"/>
  <c r="Y61" i="3"/>
  <c r="Y65" i="3"/>
  <c r="Y69" i="3"/>
  <c r="Y11" i="3"/>
  <c r="Y39" i="3"/>
  <c r="Y43" i="3"/>
  <c r="Y51" i="3"/>
  <c r="Y59" i="3"/>
  <c r="Y63" i="3"/>
  <c r="Y67" i="3"/>
  <c r="Y10" i="3"/>
  <c r="Y18" i="3"/>
  <c r="Y22" i="3"/>
  <c r="Y30" i="3"/>
  <c r="Y34" i="3"/>
  <c r="Y38" i="3"/>
  <c r="Y42" i="3"/>
  <c r="Y46" i="3"/>
  <c r="Y50" i="3"/>
  <c r="Y54" i="3"/>
  <c r="Y58" i="3"/>
  <c r="Y62" i="3"/>
  <c r="Y66" i="3"/>
  <c r="X69" i="3"/>
  <c r="X68" i="3"/>
  <c r="X67" i="3"/>
  <c r="X64" i="3"/>
  <c r="X63" i="3"/>
  <c r="X62" i="3"/>
  <c r="X60" i="3"/>
  <c r="X58" i="3"/>
  <c r="X57" i="3"/>
  <c r="X55" i="3"/>
  <c r="X54" i="3"/>
  <c r="X53" i="3"/>
  <c r="X52" i="3"/>
  <c r="X51" i="3"/>
  <c r="X50" i="3"/>
  <c r="X48" i="3"/>
  <c r="X46" i="3"/>
  <c r="X45" i="3"/>
  <c r="X44" i="3"/>
  <c r="X43" i="3"/>
  <c r="X42" i="3"/>
  <c r="X41" i="3"/>
  <c r="X40" i="3"/>
  <c r="X38" i="3"/>
  <c r="X37" i="3"/>
  <c r="X33" i="3"/>
  <c r="X30" i="3"/>
  <c r="X29" i="3"/>
  <c r="X61" i="3"/>
  <c r="X65" i="3" l="1"/>
  <c r="X59" i="3"/>
  <c r="X31" i="3"/>
  <c r="X32" i="3"/>
  <c r="X56" i="3"/>
  <c r="X26" i="3"/>
  <c r="X66" i="3"/>
  <c r="X49" i="3"/>
  <c r="X36" i="3"/>
  <c r="X27" i="3"/>
  <c r="X34" i="3"/>
  <c r="X18" i="3"/>
  <c r="X14" i="3"/>
  <c r="X12" i="3"/>
  <c r="X39" i="3"/>
  <c r="X21" i="3"/>
  <c r="X47" i="3"/>
  <c r="X20" i="3"/>
  <c r="X35" i="3"/>
  <c r="X17" i="3"/>
  <c r="X28" i="3"/>
  <c r="X15" i="3"/>
  <c r="X25" i="3"/>
  <c r="X22" i="3"/>
  <c r="X23" i="3"/>
  <c r="X24" i="3"/>
  <c r="X19" i="3"/>
  <c r="X9" i="3"/>
  <c r="X13" i="3"/>
  <c r="X10" i="3"/>
  <c r="X11" i="3"/>
  <c r="X16" i="3"/>
  <c r="X8" i="3" l="1"/>
</calcChain>
</file>

<file path=xl/sharedStrings.xml><?xml version="1.0" encoding="utf-8"?>
<sst xmlns="http://schemas.openxmlformats.org/spreadsheetml/2006/main" count="104" uniqueCount="80">
  <si>
    <t>Puesto</t>
  </si>
  <si>
    <t>Apellidos y Nombre</t>
  </si>
  <si>
    <t>Score</t>
  </si>
  <si>
    <t>Ptos.</t>
  </si>
  <si>
    <t>Bonus</t>
  </si>
  <si>
    <t>PAR:</t>
  </si>
  <si>
    <t>Copa Andalucía</t>
  </si>
  <si>
    <t>Copa S.M. El Rey</t>
  </si>
  <si>
    <t>TOTAL</t>
  </si>
  <si>
    <t>Copa Baleares</t>
  </si>
  <si>
    <t xml:space="preserve">                                                             (PUNTUAN LAS 5 MEJORES PRUEBAS DE CADA JUGADOR)</t>
  </si>
  <si>
    <t xml:space="preserve">    VALEDERO PARA EL CAMPEONATO DE EUROPA BOY POR EQUIPOS</t>
  </si>
  <si>
    <t>Cº España Sub 18</t>
  </si>
  <si>
    <t>RANKING MASCULINO Boy 2015</t>
  </si>
  <si>
    <t>Copa Puerta Hierro</t>
  </si>
  <si>
    <t>Cº Canarias</t>
  </si>
  <si>
    <t>Cº Com. Valenciana</t>
  </si>
  <si>
    <t>Ptos</t>
  </si>
  <si>
    <t>LARREA PUIG, Martín</t>
  </si>
  <si>
    <t>VACARISAS TORNDELACREU, Lucas</t>
  </si>
  <si>
    <t>MARÍN SANTANDER, Enrique</t>
  </si>
  <si>
    <t>LÓPEZ-PIZARRO RODRÍGUEZ, Iñigo</t>
  </si>
  <si>
    <t>GARCÍA BROTO, Víctor</t>
  </si>
  <si>
    <t>GOROSPE GURIDI, Xabier</t>
  </si>
  <si>
    <t>HIDALGO PORTILLO, Angel</t>
  </si>
  <si>
    <t>HEREDIA IGLESIAS, Pablo</t>
  </si>
  <si>
    <t xml:space="preserve">PUENTE RODRÍGUEZ AUSTRIA, Ignacio </t>
  </si>
  <si>
    <t>HERNÁNDEZ GONZÁLEZ, Manuel</t>
  </si>
  <si>
    <t>MOSCATEL NACHSHON, Joel</t>
  </si>
  <si>
    <t>BISELLACH SERVERA, Miguel</t>
  </si>
  <si>
    <t>MAICAS REDONDO, Jorge</t>
  </si>
  <si>
    <t>MARTÍN TORRE, Borja</t>
  </si>
  <si>
    <t>LEAL MONTERO, Gonzalo</t>
  </si>
  <si>
    <t>BEÑARÁN ORBE, Iñigo</t>
  </si>
  <si>
    <t>ROUSAUD SABATE, Eduard</t>
  </si>
  <si>
    <t>MATA ALSDORF, Adrián</t>
  </si>
  <si>
    <t>GONZÁLEZ GÜEMES, Alejandro</t>
  </si>
  <si>
    <t>EDO MAESO, Jorge</t>
  </si>
  <si>
    <t>NAVARRO NOVO, Carlos</t>
  </si>
  <si>
    <t>GARCÍA PARADA, Gozalo</t>
  </si>
  <si>
    <t>RODRÍGUEZ-TABERNERO, Pablo</t>
  </si>
  <si>
    <t>HERNÁNDEZ CABEZUELA, Alvaro</t>
  </si>
  <si>
    <t>GARAGORRI ALDEANUEVA, Roberto</t>
  </si>
  <si>
    <t>CAROL ESTREMS, Alvaro</t>
  </si>
  <si>
    <t>ALZAGA GARCÍA, Jaime</t>
  </si>
  <si>
    <t>CORTILLA MAS, Ferrán</t>
  </si>
  <si>
    <t>TOUS NICOLAU, Joan</t>
  </si>
  <si>
    <t>MARTÍN DELGADO, Cristian</t>
  </si>
  <si>
    <t>PARRIEGO CORNEJO, Sergio Javier</t>
  </si>
  <si>
    <t>DEL REY GONZÁLEZ, Alejandro</t>
  </si>
  <si>
    <t>ROSETE FABOS, Francisco</t>
  </si>
  <si>
    <t>LÓPEZ-CHACARRA COTO, Eugenio</t>
  </si>
  <si>
    <t>ABRIL SEGURA, Carlos</t>
  </si>
  <si>
    <t>AGUILERA MARTÍN, Alejandro</t>
  </si>
  <si>
    <t>OURO BARBA, Jesús</t>
  </si>
  <si>
    <t>BARRENA RODRÍGUEZ, Felipe</t>
  </si>
  <si>
    <t>ALONSO ROSADO, Pablo</t>
  </si>
  <si>
    <t>SÁNCHEZ SABE, Albert</t>
  </si>
  <si>
    <t>AGUIRRE IZCUE, Iker</t>
  </si>
  <si>
    <t>VIDAL MORA, Quim</t>
  </si>
  <si>
    <t>AZPIRI IMATZ, Telmo</t>
  </si>
  <si>
    <t>GANTER DOBLAS, Klaus</t>
  </si>
  <si>
    <t>RODRÍGUEZ CALASSOU, Marc</t>
  </si>
  <si>
    <t>AGUIRRE IZCUE, Assier</t>
  </si>
  <si>
    <t>PASCUAL ESCODA, Jorge</t>
  </si>
  <si>
    <t>MATA DE LA BARATA GARCONS, Sergio</t>
  </si>
  <si>
    <t>DE CASCANTE SANTOS, Jaime</t>
  </si>
  <si>
    <t>RISSI MIOZZO, Enrico</t>
  </si>
  <si>
    <t>MILLET ESTEVE, Tomas</t>
  </si>
  <si>
    <t>PINZA JIMÉNEZ, David</t>
  </si>
  <si>
    <t>DE PINEDA LUGSTENMANN, Ignacio</t>
  </si>
  <si>
    <t>MONTERO GIMENO, Ignacio</t>
  </si>
  <si>
    <t>MORALES APARICIO, Alfonso</t>
  </si>
  <si>
    <t>ROMERO ESNAL, Iñigo</t>
  </si>
  <si>
    <t>BERDALA GALOBARDES, Marc</t>
  </si>
  <si>
    <t>GERVÁS NIETO, Jaime</t>
  </si>
  <si>
    <t>CARCEL PÉREZ, Diego</t>
  </si>
  <si>
    <t>MORENO MENDOZA, Julio</t>
  </si>
  <si>
    <t>LLANA TEJEDOR, Pablo</t>
  </si>
  <si>
    <t>TOTAL                        5 MEJORES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</si>
</sst>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;[Red]\-General_)"/>
  </numFmts>
  <fonts count="12">
    <font>
      <sz val="12"/>
      <name val="NewsGothic"/>
    </font>
    <font>
      <sz val="8"/>
      <name val="NewsGothic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z val="30"/>
      <color theme="3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7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0" fontId="6" fillId="2" borderId="5" xfId="0" applyFont="1" applyFill="1" applyBorder="1" applyAlignment="1" applyProtection="1">
      <alignment horizontal="center"/>
      <protection locked="0"/>
    </xf>
    <xf numFmtId="0" fontId="7" fillId="0" borderId="0" xfId="0" applyFont="1" applyBorder="1" applyProtection="1">
      <protection locked="0"/>
    </xf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6" fillId="2" borderId="9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0" borderId="2" xfId="0" quotePrefix="1" applyFont="1" applyBorder="1" applyAlignment="1" applyProtection="1">
      <alignment horizontal="center"/>
      <protection locked="0"/>
    </xf>
    <xf numFmtId="0" fontId="2" fillId="2" borderId="1" xfId="0" quotePrefix="1" applyFont="1" applyFill="1" applyBorder="1" applyAlignment="1" applyProtection="1">
      <alignment horizontal="center"/>
      <protection locked="0"/>
    </xf>
    <xf numFmtId="0" fontId="2" fillId="0" borderId="3" xfId="0" applyFont="1" applyBorder="1" applyProtection="1"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4" borderId="1" xfId="0" applyFont="1" applyFill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3" fillId="0" borderId="0" xfId="0" applyFont="1"/>
    <xf numFmtId="0" fontId="8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1" fillId="2" borderId="11" xfId="0" applyFont="1" applyFill="1" applyBorder="1" applyAlignment="1" applyProtection="1">
      <alignment horizontal="right"/>
      <protection locked="0"/>
    </xf>
    <xf numFmtId="0" fontId="11" fillId="2" borderId="6" xfId="0" applyFont="1" applyFill="1" applyBorder="1" applyAlignment="1" applyProtection="1">
      <alignment horizontal="left"/>
      <protection locked="0"/>
    </xf>
    <xf numFmtId="0" fontId="11" fillId="2" borderId="5" xfId="0" applyFont="1" applyFill="1" applyBorder="1" applyAlignment="1" applyProtection="1">
      <alignment horizontal="center"/>
      <protection locked="0"/>
    </xf>
    <xf numFmtId="0" fontId="11" fillId="2" borderId="5" xfId="0" applyFont="1" applyFill="1" applyBorder="1" applyProtection="1">
      <protection locked="0"/>
    </xf>
    <xf numFmtId="0" fontId="11" fillId="2" borderId="6" xfId="0" applyFont="1" applyFill="1" applyBorder="1" applyAlignment="1" applyProtection="1">
      <alignment horizontal="right"/>
      <protection locked="0"/>
    </xf>
    <xf numFmtId="0" fontId="2" fillId="0" borderId="1" xfId="0" applyFont="1" applyBorder="1"/>
    <xf numFmtId="0" fontId="4" fillId="0" borderId="16" xfId="0" applyFont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 vertical="center" wrapText="1"/>
      <protection locked="0"/>
    </xf>
    <xf numFmtId="0" fontId="4" fillId="5" borderId="18" xfId="0" applyFont="1" applyFill="1" applyBorder="1" applyAlignment="1" applyProtection="1">
      <alignment horizontal="center"/>
      <protection locked="0"/>
    </xf>
    <xf numFmtId="0" fontId="4" fillId="5" borderId="19" xfId="0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164" fontId="11" fillId="2" borderId="13" xfId="0" applyNumberFormat="1" applyFont="1" applyFill="1" applyBorder="1" applyAlignment="1" applyProtection="1">
      <alignment horizontal="center"/>
      <protection locked="0"/>
    </xf>
    <xf numFmtId="164" fontId="11" fillId="2" borderId="14" xfId="0" applyNumberFormat="1" applyFont="1" applyFill="1" applyBorder="1" applyAlignment="1" applyProtection="1">
      <alignment horizontal="center"/>
      <protection locked="0"/>
    </xf>
    <xf numFmtId="164" fontId="11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518584</xdr:colOff>
      <xdr:row>0</xdr:row>
      <xdr:rowOff>137584</xdr:rowOff>
    </xdr:from>
    <xdr:to>
      <xdr:col>1</xdr:col>
      <xdr:colOff>1583266</xdr:colOff>
      <xdr:row>3</xdr:row>
      <xdr:rowOff>127000</xdr:rowOff>
    </xdr:to>
    <xdr:pic>
      <xdr:nvPicPr>
        <xdr:cNvPr id="109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0667" y="137584"/>
          <a:ext cx="1064682" cy="973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1616076</xdr:colOff>
      <xdr:row>0</xdr:row>
      <xdr:rowOff>211669</xdr:rowOff>
    </xdr:from>
    <xdr:to>
      <xdr:col>1</xdr:col>
      <xdr:colOff>2592917</xdr:colOff>
      <xdr:row>2</xdr:row>
      <xdr:rowOff>211667</xdr:rowOff>
    </xdr:to>
    <xdr:pic>
      <xdr:nvPicPr>
        <xdr:cNvPr id="1097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98159" y="211669"/>
          <a:ext cx="976841" cy="740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160867</xdr:colOff>
      <xdr:row>0</xdr:row>
      <xdr:rowOff>188384</xdr:rowOff>
    </xdr:from>
    <xdr:to>
      <xdr:col>1</xdr:col>
      <xdr:colOff>349250</xdr:colOff>
      <xdr:row>2</xdr:row>
      <xdr:rowOff>222251</xdr:rowOff>
    </xdr:to>
    <xdr:pic>
      <xdr:nvPicPr>
        <xdr:cNvPr id="8" name="7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0867" y="188384"/>
          <a:ext cx="770466" cy="774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9"/>
  <sheetViews>
    <sheetView tabSelected="1" zoomScale="90" zoomScaleNormal="90" zoomScaleSheetLayoutView="75" workbookViewId="0">
      <selection activeCell="K18" sqref="K18"/>
    </sheetView>
  </sheetViews>
  <sheetFormatPr baseColWidth="10" defaultColWidth="11.44140625" defaultRowHeight="15"/>
  <cols>
    <col min="1" max="1" width="6.77734375" customWidth="1"/>
    <col min="2" max="2" width="30.21875" customWidth="1"/>
    <col min="3" max="23" width="4.77734375" customWidth="1"/>
    <col min="24" max="24" width="6.44140625" customWidth="1"/>
    <col min="25" max="25" width="8.109375" customWidth="1"/>
  </cols>
  <sheetData>
    <row r="1" spans="1:32" ht="39">
      <c r="A1" s="1"/>
      <c r="B1" s="2"/>
      <c r="C1" s="43" t="s">
        <v>13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32" ht="18.75">
      <c r="A2" s="3"/>
      <c r="B2" s="3"/>
      <c r="C2" s="28"/>
      <c r="D2" s="28"/>
      <c r="E2" s="29"/>
      <c r="F2" s="30"/>
      <c r="G2" s="30"/>
      <c r="H2" s="31"/>
      <c r="I2" s="30"/>
      <c r="J2" s="31" t="s">
        <v>10</v>
      </c>
      <c r="K2" s="28"/>
      <c r="L2" s="31"/>
      <c r="M2" s="30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32" ht="18.75">
      <c r="A3" s="3"/>
      <c r="B3" s="3"/>
      <c r="C3" s="28"/>
      <c r="D3" s="28"/>
      <c r="E3" s="32"/>
      <c r="F3" s="30"/>
      <c r="G3" s="32" t="s">
        <v>11</v>
      </c>
      <c r="H3" s="30"/>
      <c r="I3" s="32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32" ht="16.5" thickBot="1">
      <c r="A4" s="4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</row>
    <row r="5" spans="1:32" ht="15.75">
      <c r="A5" s="4"/>
      <c r="B5" s="4"/>
      <c r="C5" s="44" t="s">
        <v>14</v>
      </c>
      <c r="D5" s="45"/>
      <c r="E5" s="46"/>
      <c r="F5" s="44" t="s">
        <v>6</v>
      </c>
      <c r="G5" s="45"/>
      <c r="H5" s="46"/>
      <c r="I5" s="44" t="s">
        <v>9</v>
      </c>
      <c r="J5" s="45"/>
      <c r="K5" s="46"/>
      <c r="L5" s="44" t="s">
        <v>7</v>
      </c>
      <c r="M5" s="45"/>
      <c r="N5" s="46"/>
      <c r="O5" s="44" t="s">
        <v>15</v>
      </c>
      <c r="P5" s="45"/>
      <c r="Q5" s="46"/>
      <c r="R5" s="44" t="s">
        <v>12</v>
      </c>
      <c r="S5" s="45"/>
      <c r="T5" s="46"/>
      <c r="U5" s="44" t="s">
        <v>16</v>
      </c>
      <c r="V5" s="45"/>
      <c r="W5" s="46"/>
      <c r="X5" s="4"/>
    </row>
    <row r="6" spans="1:32" ht="16.5" thickBot="1">
      <c r="A6" s="4"/>
      <c r="B6" s="4"/>
      <c r="C6" s="33" t="s">
        <v>5</v>
      </c>
      <c r="D6" s="34"/>
      <c r="E6" s="35"/>
      <c r="F6" s="33" t="s">
        <v>5</v>
      </c>
      <c r="G6" s="34">
        <v>72</v>
      </c>
      <c r="H6" s="36"/>
      <c r="I6" s="37" t="s">
        <v>5</v>
      </c>
      <c r="J6" s="34">
        <v>74</v>
      </c>
      <c r="K6" s="35"/>
      <c r="L6" s="37" t="s">
        <v>5</v>
      </c>
      <c r="M6" s="34">
        <v>73</v>
      </c>
      <c r="N6" s="35"/>
      <c r="O6" s="37" t="s">
        <v>5</v>
      </c>
      <c r="P6" s="34">
        <v>71</v>
      </c>
      <c r="Q6" s="35"/>
      <c r="R6" s="37" t="s">
        <v>5</v>
      </c>
      <c r="S6" s="34">
        <v>74</v>
      </c>
      <c r="T6" s="35"/>
      <c r="U6" s="37" t="s">
        <v>5</v>
      </c>
      <c r="V6" s="34"/>
      <c r="W6" s="35"/>
      <c r="X6" s="8"/>
    </row>
    <row r="7" spans="1:32" ht="24.75" customHeight="1" thickBot="1">
      <c r="A7" s="9" t="s">
        <v>0</v>
      </c>
      <c r="B7" s="10" t="s">
        <v>1</v>
      </c>
      <c r="C7" s="11" t="s">
        <v>2</v>
      </c>
      <c r="D7" s="12" t="s">
        <v>3</v>
      </c>
      <c r="E7" s="7" t="s">
        <v>4</v>
      </c>
      <c r="F7" s="11" t="s">
        <v>2</v>
      </c>
      <c r="G7" s="12" t="s">
        <v>3</v>
      </c>
      <c r="H7" s="7" t="s">
        <v>4</v>
      </c>
      <c r="I7" s="11" t="s">
        <v>2</v>
      </c>
      <c r="J7" s="12" t="s">
        <v>3</v>
      </c>
      <c r="K7" s="7" t="s">
        <v>4</v>
      </c>
      <c r="L7" s="11" t="s">
        <v>2</v>
      </c>
      <c r="M7" s="12" t="s">
        <v>3</v>
      </c>
      <c r="N7" s="7" t="s">
        <v>4</v>
      </c>
      <c r="O7" s="11" t="s">
        <v>2</v>
      </c>
      <c r="P7" s="12" t="s">
        <v>3</v>
      </c>
      <c r="Q7" s="7" t="s">
        <v>4</v>
      </c>
      <c r="R7" s="11" t="s">
        <v>2</v>
      </c>
      <c r="S7" s="12" t="s">
        <v>17</v>
      </c>
      <c r="T7" s="7" t="s">
        <v>4</v>
      </c>
      <c r="U7" s="11" t="s">
        <v>2</v>
      </c>
      <c r="V7" s="12" t="s">
        <v>3</v>
      </c>
      <c r="W7" s="7" t="s">
        <v>4</v>
      </c>
      <c r="X7" s="9" t="s">
        <v>8</v>
      </c>
      <c r="Y7" s="40" t="s">
        <v>79</v>
      </c>
    </row>
    <row r="8" spans="1:32" ht="17.25" customHeight="1">
      <c r="A8" s="13">
        <v>1</v>
      </c>
      <c r="B8" s="14" t="s">
        <v>23</v>
      </c>
      <c r="C8" s="15"/>
      <c r="D8" s="15">
        <v>2</v>
      </c>
      <c r="E8" s="16"/>
      <c r="F8" s="15">
        <v>300</v>
      </c>
      <c r="G8" s="15">
        <v>8</v>
      </c>
      <c r="H8" s="17"/>
      <c r="I8" s="15">
        <v>222</v>
      </c>
      <c r="J8" s="15">
        <v>15</v>
      </c>
      <c r="K8" s="17"/>
      <c r="L8" s="15">
        <v>148</v>
      </c>
      <c r="M8" s="15">
        <v>8</v>
      </c>
      <c r="N8" s="17"/>
      <c r="O8" s="15">
        <v>279</v>
      </c>
      <c r="P8" s="15">
        <v>25</v>
      </c>
      <c r="Q8" s="17"/>
      <c r="R8" s="19">
        <v>289</v>
      </c>
      <c r="S8" s="19">
        <v>27</v>
      </c>
      <c r="T8" s="17"/>
      <c r="U8" s="19"/>
      <c r="V8" s="19"/>
      <c r="W8" s="17"/>
      <c r="X8" s="39">
        <f t="shared" ref="X8:X39" si="0">D8+E8+G8+H8+J8+K8+M8+N8+P8+Q8+S8+T8+V8+W8</f>
        <v>85</v>
      </c>
      <c r="Y8" s="41">
        <f t="shared" ref="Y8:Y39" si="1">SUM(Z8:AF8)-SMALL(Z8:AF8,2)</f>
        <v>83</v>
      </c>
      <c r="Z8">
        <f>D8+E8</f>
        <v>2</v>
      </c>
      <c r="AA8">
        <f>G8+H8</f>
        <v>8</v>
      </c>
      <c r="AB8">
        <f>J8+K8</f>
        <v>15</v>
      </c>
      <c r="AC8">
        <f>M8+N8</f>
        <v>8</v>
      </c>
      <c r="AD8">
        <f>P8+Q8</f>
        <v>25</v>
      </c>
      <c r="AE8">
        <f>S8+T8</f>
        <v>27</v>
      </c>
      <c r="AF8">
        <f t="shared" ref="AF8:AF69" si="2">V8+W8</f>
        <v>0</v>
      </c>
    </row>
    <row r="9" spans="1:32" ht="15.75">
      <c r="A9" s="13">
        <v>2</v>
      </c>
      <c r="B9" s="14" t="s">
        <v>40</v>
      </c>
      <c r="C9" s="15"/>
      <c r="D9" s="15"/>
      <c r="E9" s="18"/>
      <c r="F9" s="15"/>
      <c r="G9" s="15"/>
      <c r="H9" s="17"/>
      <c r="I9" s="15">
        <v>223</v>
      </c>
      <c r="J9" s="15">
        <v>14</v>
      </c>
      <c r="K9" s="17"/>
      <c r="L9" s="15">
        <v>146</v>
      </c>
      <c r="M9" s="15">
        <v>10</v>
      </c>
      <c r="N9" s="17"/>
      <c r="O9" s="15">
        <v>291</v>
      </c>
      <c r="P9" s="15">
        <v>13</v>
      </c>
      <c r="Q9" s="18"/>
      <c r="R9" s="19">
        <v>293</v>
      </c>
      <c r="S9" s="19">
        <v>23</v>
      </c>
      <c r="T9" s="18"/>
      <c r="U9" s="19"/>
      <c r="V9" s="19"/>
      <c r="W9" s="18"/>
      <c r="X9" s="39">
        <f t="shared" si="0"/>
        <v>60</v>
      </c>
      <c r="Y9" s="42">
        <f t="shared" si="1"/>
        <v>60</v>
      </c>
      <c r="Z9">
        <f t="shared" ref="Z9:Z69" si="3">D9+E9</f>
        <v>0</v>
      </c>
      <c r="AA9">
        <f t="shared" ref="AA9:AA69" si="4">G9+H9</f>
        <v>0</v>
      </c>
      <c r="AB9">
        <f t="shared" ref="AB9:AB69" si="5">J9+K9</f>
        <v>14</v>
      </c>
      <c r="AC9">
        <f t="shared" ref="AC9:AC69" si="6">M9+N9</f>
        <v>10</v>
      </c>
      <c r="AD9">
        <f t="shared" ref="AD9:AD69" si="7">P9+Q9</f>
        <v>13</v>
      </c>
      <c r="AE9">
        <f t="shared" ref="AE9:AE69" si="8">S9+T9</f>
        <v>23</v>
      </c>
      <c r="AF9">
        <f t="shared" si="2"/>
        <v>0</v>
      </c>
    </row>
    <row r="10" spans="1:32" ht="15.75">
      <c r="A10" s="13">
        <v>3</v>
      </c>
      <c r="B10" s="27" t="s">
        <v>18</v>
      </c>
      <c r="C10" s="22"/>
      <c r="D10" s="22">
        <v>9</v>
      </c>
      <c r="E10" s="16"/>
      <c r="F10" s="15">
        <v>298</v>
      </c>
      <c r="G10" s="15">
        <v>10</v>
      </c>
      <c r="H10" s="17"/>
      <c r="I10" s="15">
        <v>225</v>
      </c>
      <c r="J10" s="15">
        <v>12</v>
      </c>
      <c r="K10" s="17"/>
      <c r="L10" s="15">
        <v>152</v>
      </c>
      <c r="M10" s="15">
        <v>4</v>
      </c>
      <c r="N10" s="17"/>
      <c r="O10" s="15">
        <v>290</v>
      </c>
      <c r="P10" s="15">
        <v>14</v>
      </c>
      <c r="Q10" s="17"/>
      <c r="R10" s="15">
        <v>302</v>
      </c>
      <c r="S10" s="15">
        <v>14</v>
      </c>
      <c r="T10" s="17"/>
      <c r="U10" s="15"/>
      <c r="V10" s="15"/>
      <c r="W10" s="17"/>
      <c r="X10" s="39">
        <f t="shared" si="0"/>
        <v>63</v>
      </c>
      <c r="Y10" s="42">
        <f t="shared" si="1"/>
        <v>59</v>
      </c>
      <c r="Z10">
        <f t="shared" si="3"/>
        <v>9</v>
      </c>
      <c r="AA10">
        <f t="shared" si="4"/>
        <v>10</v>
      </c>
      <c r="AB10">
        <f t="shared" si="5"/>
        <v>12</v>
      </c>
      <c r="AC10">
        <f t="shared" si="6"/>
        <v>4</v>
      </c>
      <c r="AD10">
        <f t="shared" si="7"/>
        <v>14</v>
      </c>
      <c r="AE10">
        <f t="shared" si="8"/>
        <v>14</v>
      </c>
      <c r="AF10">
        <f t="shared" si="2"/>
        <v>0</v>
      </c>
    </row>
    <row r="11" spans="1:32" ht="15.75">
      <c r="A11" s="13">
        <v>4</v>
      </c>
      <c r="B11" s="27" t="s">
        <v>33</v>
      </c>
      <c r="C11" s="22"/>
      <c r="D11" s="22"/>
      <c r="E11" s="18"/>
      <c r="F11" s="15">
        <v>299</v>
      </c>
      <c r="G11" s="15">
        <v>9</v>
      </c>
      <c r="H11" s="17"/>
      <c r="I11" s="15">
        <v>236</v>
      </c>
      <c r="J11" s="15">
        <v>1</v>
      </c>
      <c r="K11" s="17"/>
      <c r="L11" s="15"/>
      <c r="M11" s="15"/>
      <c r="N11" s="17"/>
      <c r="O11" s="15">
        <v>287</v>
      </c>
      <c r="P11" s="15">
        <v>17</v>
      </c>
      <c r="Q11" s="18"/>
      <c r="R11" s="19">
        <v>290</v>
      </c>
      <c r="S11" s="19">
        <v>26</v>
      </c>
      <c r="T11" s="18"/>
      <c r="U11" s="19"/>
      <c r="V11" s="19"/>
      <c r="W11" s="18"/>
      <c r="X11" s="39">
        <f t="shared" si="0"/>
        <v>53</v>
      </c>
      <c r="Y11" s="42">
        <f t="shared" si="1"/>
        <v>53</v>
      </c>
      <c r="Z11">
        <f t="shared" si="3"/>
        <v>0</v>
      </c>
      <c r="AA11">
        <f t="shared" si="4"/>
        <v>9</v>
      </c>
      <c r="AB11">
        <f t="shared" si="5"/>
        <v>1</v>
      </c>
      <c r="AC11">
        <f t="shared" si="6"/>
        <v>0</v>
      </c>
      <c r="AD11">
        <f t="shared" si="7"/>
        <v>17</v>
      </c>
      <c r="AE11">
        <f t="shared" si="8"/>
        <v>26</v>
      </c>
      <c r="AF11">
        <f t="shared" si="2"/>
        <v>0</v>
      </c>
    </row>
    <row r="12" spans="1:32" ht="15.75">
      <c r="A12" s="13">
        <v>5</v>
      </c>
      <c r="B12" s="27" t="s">
        <v>29</v>
      </c>
      <c r="C12" s="22"/>
      <c r="D12" s="22"/>
      <c r="E12" s="18"/>
      <c r="F12" s="15">
        <v>290</v>
      </c>
      <c r="G12" s="15">
        <v>18</v>
      </c>
      <c r="H12" s="17"/>
      <c r="I12" s="15">
        <v>226</v>
      </c>
      <c r="J12" s="15">
        <v>11</v>
      </c>
      <c r="K12" s="17"/>
      <c r="L12" s="15"/>
      <c r="M12" s="15"/>
      <c r="N12" s="17"/>
      <c r="O12" s="15"/>
      <c r="P12" s="15"/>
      <c r="Q12" s="18"/>
      <c r="R12" s="19">
        <v>295</v>
      </c>
      <c r="S12" s="19">
        <v>21</v>
      </c>
      <c r="T12" s="18"/>
      <c r="U12" s="19"/>
      <c r="V12" s="19"/>
      <c r="W12" s="18"/>
      <c r="X12" s="39">
        <f t="shared" si="0"/>
        <v>50</v>
      </c>
      <c r="Y12" s="42">
        <f t="shared" si="1"/>
        <v>50</v>
      </c>
      <c r="Z12">
        <f t="shared" si="3"/>
        <v>0</v>
      </c>
      <c r="AA12">
        <f t="shared" si="4"/>
        <v>18</v>
      </c>
      <c r="AB12">
        <f t="shared" si="5"/>
        <v>11</v>
      </c>
      <c r="AC12">
        <f t="shared" si="6"/>
        <v>0</v>
      </c>
      <c r="AD12">
        <f t="shared" si="7"/>
        <v>0</v>
      </c>
      <c r="AE12">
        <f t="shared" si="8"/>
        <v>21</v>
      </c>
      <c r="AF12">
        <f t="shared" si="2"/>
        <v>0</v>
      </c>
    </row>
    <row r="13" spans="1:32" ht="15.75">
      <c r="A13" s="13">
        <v>6</v>
      </c>
      <c r="B13" s="21" t="s">
        <v>25</v>
      </c>
      <c r="C13" s="22"/>
      <c r="D13" s="22">
        <v>2</v>
      </c>
      <c r="E13" s="16"/>
      <c r="F13" s="15">
        <v>306</v>
      </c>
      <c r="G13" s="15">
        <v>2</v>
      </c>
      <c r="H13" s="17"/>
      <c r="I13" s="15">
        <v>224</v>
      </c>
      <c r="J13" s="15">
        <v>13</v>
      </c>
      <c r="K13" s="17"/>
      <c r="L13" s="15"/>
      <c r="M13" s="15"/>
      <c r="N13" s="17"/>
      <c r="O13" s="15">
        <v>290</v>
      </c>
      <c r="P13" s="15">
        <v>14</v>
      </c>
      <c r="Q13" s="17"/>
      <c r="R13" s="19">
        <v>299</v>
      </c>
      <c r="S13" s="19">
        <v>17</v>
      </c>
      <c r="T13" s="20"/>
      <c r="U13" s="19"/>
      <c r="V13" s="19"/>
      <c r="W13" s="20"/>
      <c r="X13" s="39">
        <f t="shared" si="0"/>
        <v>48</v>
      </c>
      <c r="Y13" s="42">
        <f t="shared" si="1"/>
        <v>48</v>
      </c>
      <c r="Z13">
        <f t="shared" si="3"/>
        <v>2</v>
      </c>
      <c r="AA13">
        <f t="shared" si="4"/>
        <v>2</v>
      </c>
      <c r="AB13">
        <f t="shared" si="5"/>
        <v>13</v>
      </c>
      <c r="AC13">
        <f t="shared" si="6"/>
        <v>0</v>
      </c>
      <c r="AD13">
        <f t="shared" si="7"/>
        <v>14</v>
      </c>
      <c r="AE13">
        <f t="shared" si="8"/>
        <v>17</v>
      </c>
      <c r="AF13">
        <f t="shared" si="2"/>
        <v>0</v>
      </c>
    </row>
    <row r="14" spans="1:32" ht="15.75">
      <c r="A14" s="13">
        <v>7</v>
      </c>
      <c r="B14" s="27" t="s">
        <v>31</v>
      </c>
      <c r="C14" s="22"/>
      <c r="D14" s="22"/>
      <c r="E14" s="18"/>
      <c r="F14" s="15">
        <v>294</v>
      </c>
      <c r="G14" s="15">
        <v>14</v>
      </c>
      <c r="H14" s="17"/>
      <c r="I14" s="15">
        <v>233</v>
      </c>
      <c r="J14" s="15">
        <v>4</v>
      </c>
      <c r="K14" s="17"/>
      <c r="L14" s="15"/>
      <c r="M14" s="15"/>
      <c r="N14" s="17"/>
      <c r="O14" s="15"/>
      <c r="P14" s="15"/>
      <c r="Q14" s="18"/>
      <c r="R14" s="19">
        <v>287</v>
      </c>
      <c r="S14" s="19">
        <v>29</v>
      </c>
      <c r="T14" s="18"/>
      <c r="U14" s="19"/>
      <c r="V14" s="19"/>
      <c r="W14" s="18"/>
      <c r="X14" s="39">
        <f t="shared" si="0"/>
        <v>47</v>
      </c>
      <c r="Y14" s="42">
        <f t="shared" si="1"/>
        <v>47</v>
      </c>
      <c r="Z14">
        <f t="shared" si="3"/>
        <v>0</v>
      </c>
      <c r="AA14">
        <f t="shared" si="4"/>
        <v>14</v>
      </c>
      <c r="AB14">
        <f t="shared" si="5"/>
        <v>4</v>
      </c>
      <c r="AC14">
        <f t="shared" si="6"/>
        <v>0</v>
      </c>
      <c r="AD14">
        <f t="shared" si="7"/>
        <v>0</v>
      </c>
      <c r="AE14">
        <f t="shared" si="8"/>
        <v>29</v>
      </c>
      <c r="AF14">
        <f t="shared" si="2"/>
        <v>0</v>
      </c>
    </row>
    <row r="15" spans="1:32" ht="15.75">
      <c r="A15" s="13"/>
      <c r="B15" s="14" t="s">
        <v>49</v>
      </c>
      <c r="C15" s="15"/>
      <c r="D15" s="15"/>
      <c r="E15" s="18"/>
      <c r="F15" s="15">
        <v>306</v>
      </c>
      <c r="G15" s="15">
        <v>2</v>
      </c>
      <c r="H15" s="17"/>
      <c r="I15" s="15"/>
      <c r="J15" s="15"/>
      <c r="K15" s="17"/>
      <c r="L15" s="15"/>
      <c r="M15" s="15"/>
      <c r="N15" s="17"/>
      <c r="O15" s="15">
        <v>297</v>
      </c>
      <c r="P15" s="15">
        <v>7</v>
      </c>
      <c r="Q15" s="18"/>
      <c r="R15" s="19">
        <v>283</v>
      </c>
      <c r="S15" s="19">
        <v>33</v>
      </c>
      <c r="T15" s="18">
        <v>5</v>
      </c>
      <c r="U15" s="19"/>
      <c r="V15" s="19"/>
      <c r="W15" s="18"/>
      <c r="X15" s="39">
        <f>D15+E15+G15+H15+J15+K15+M15+N15+P15+Q15+S15+T15+V15+W15</f>
        <v>47</v>
      </c>
      <c r="Y15" s="42">
        <f>SUM(Z15:AF15)-SMALL(Z15:AF15,2)</f>
        <v>47</v>
      </c>
      <c r="Z15">
        <f>D15+E15</f>
        <v>0</v>
      </c>
      <c r="AA15">
        <f>G15+H15</f>
        <v>2</v>
      </c>
      <c r="AB15">
        <f>J15+K15</f>
        <v>0</v>
      </c>
      <c r="AC15">
        <f>M15+N15</f>
        <v>0</v>
      </c>
      <c r="AD15">
        <f>P15+Q15</f>
        <v>7</v>
      </c>
      <c r="AE15">
        <f>S15+T15</f>
        <v>38</v>
      </c>
      <c r="AF15">
        <f>V15+W15</f>
        <v>0</v>
      </c>
    </row>
    <row r="16" spans="1:32" ht="15.75">
      <c r="A16" s="13">
        <v>9</v>
      </c>
      <c r="B16" s="38" t="s">
        <v>24</v>
      </c>
      <c r="C16" s="24"/>
      <c r="D16" s="24">
        <v>2</v>
      </c>
      <c r="E16" s="17"/>
      <c r="F16" s="15">
        <v>292</v>
      </c>
      <c r="G16" s="15">
        <v>16</v>
      </c>
      <c r="H16" s="17"/>
      <c r="I16" s="15">
        <v>234</v>
      </c>
      <c r="J16" s="15">
        <v>3</v>
      </c>
      <c r="K16" s="17"/>
      <c r="L16" s="15">
        <v>149</v>
      </c>
      <c r="M16" s="15">
        <v>7</v>
      </c>
      <c r="N16" s="17"/>
      <c r="O16" s="15">
        <v>287</v>
      </c>
      <c r="P16" s="15">
        <v>17</v>
      </c>
      <c r="Q16" s="17"/>
      <c r="R16" s="15">
        <v>315</v>
      </c>
      <c r="S16" s="15">
        <v>1</v>
      </c>
      <c r="T16" s="17"/>
      <c r="U16" s="15"/>
      <c r="V16" s="15"/>
      <c r="W16" s="17"/>
      <c r="X16" s="39">
        <f t="shared" si="0"/>
        <v>46</v>
      </c>
      <c r="Y16" s="42">
        <f t="shared" si="1"/>
        <v>45</v>
      </c>
      <c r="Z16">
        <f t="shared" si="3"/>
        <v>2</v>
      </c>
      <c r="AA16">
        <f t="shared" si="4"/>
        <v>16</v>
      </c>
      <c r="AB16">
        <f t="shared" si="5"/>
        <v>3</v>
      </c>
      <c r="AC16">
        <f t="shared" si="6"/>
        <v>7</v>
      </c>
      <c r="AD16">
        <f t="shared" si="7"/>
        <v>17</v>
      </c>
      <c r="AE16">
        <f t="shared" si="8"/>
        <v>1</v>
      </c>
      <c r="AF16">
        <f t="shared" si="2"/>
        <v>0</v>
      </c>
    </row>
    <row r="17" spans="1:32" ht="15.75">
      <c r="A17" s="13">
        <v>10</v>
      </c>
      <c r="B17" s="27" t="s">
        <v>30</v>
      </c>
      <c r="C17" s="22"/>
      <c r="D17" s="22"/>
      <c r="E17" s="18"/>
      <c r="F17" s="15">
        <v>294</v>
      </c>
      <c r="G17" s="15">
        <v>14</v>
      </c>
      <c r="H17" s="17"/>
      <c r="I17" s="15">
        <v>234</v>
      </c>
      <c r="J17" s="15">
        <v>3</v>
      </c>
      <c r="K17" s="17"/>
      <c r="L17" s="15"/>
      <c r="M17" s="15"/>
      <c r="N17" s="17"/>
      <c r="O17" s="15">
        <v>301</v>
      </c>
      <c r="P17" s="15">
        <v>3</v>
      </c>
      <c r="Q17" s="18"/>
      <c r="R17" s="19">
        <v>294</v>
      </c>
      <c r="S17" s="19">
        <v>22</v>
      </c>
      <c r="T17" s="18"/>
      <c r="U17" s="19"/>
      <c r="V17" s="19"/>
      <c r="W17" s="18"/>
      <c r="X17" s="39">
        <f t="shared" si="0"/>
        <v>42</v>
      </c>
      <c r="Y17" s="42">
        <f t="shared" si="1"/>
        <v>42</v>
      </c>
      <c r="Z17">
        <f t="shared" si="3"/>
        <v>0</v>
      </c>
      <c r="AA17">
        <f t="shared" si="4"/>
        <v>14</v>
      </c>
      <c r="AB17">
        <f t="shared" si="5"/>
        <v>3</v>
      </c>
      <c r="AC17">
        <f t="shared" si="6"/>
        <v>0</v>
      </c>
      <c r="AD17">
        <f t="shared" si="7"/>
        <v>3</v>
      </c>
      <c r="AE17">
        <f t="shared" si="8"/>
        <v>22</v>
      </c>
      <c r="AF17">
        <f t="shared" si="2"/>
        <v>0</v>
      </c>
    </row>
    <row r="18" spans="1:32" ht="15.75">
      <c r="A18" s="13">
        <v>11</v>
      </c>
      <c r="B18" s="27" t="s">
        <v>19</v>
      </c>
      <c r="C18" s="22"/>
      <c r="D18" s="22">
        <v>2</v>
      </c>
      <c r="E18" s="18"/>
      <c r="F18" s="15">
        <v>298</v>
      </c>
      <c r="G18" s="15">
        <v>10</v>
      </c>
      <c r="H18" s="17"/>
      <c r="I18" s="15">
        <v>223</v>
      </c>
      <c r="J18" s="15">
        <v>14</v>
      </c>
      <c r="K18" s="17"/>
      <c r="L18" s="15"/>
      <c r="M18" s="15"/>
      <c r="N18" s="17"/>
      <c r="O18" s="15"/>
      <c r="P18" s="15"/>
      <c r="Q18" s="18"/>
      <c r="R18" s="19">
        <v>301</v>
      </c>
      <c r="S18" s="19">
        <v>15</v>
      </c>
      <c r="T18" s="18"/>
      <c r="U18" s="19"/>
      <c r="V18" s="19"/>
      <c r="W18" s="18"/>
      <c r="X18" s="39">
        <f t="shared" si="0"/>
        <v>41</v>
      </c>
      <c r="Y18" s="42">
        <f t="shared" si="1"/>
        <v>41</v>
      </c>
      <c r="Z18">
        <f t="shared" si="3"/>
        <v>2</v>
      </c>
      <c r="AA18">
        <f t="shared" si="4"/>
        <v>10</v>
      </c>
      <c r="AB18">
        <f t="shared" si="5"/>
        <v>14</v>
      </c>
      <c r="AC18">
        <f t="shared" si="6"/>
        <v>0</v>
      </c>
      <c r="AD18">
        <f t="shared" si="7"/>
        <v>0</v>
      </c>
      <c r="AE18">
        <f t="shared" si="8"/>
        <v>15</v>
      </c>
      <c r="AF18">
        <f t="shared" si="2"/>
        <v>0</v>
      </c>
    </row>
    <row r="19" spans="1:32" ht="15.75">
      <c r="A19" s="13">
        <v>12</v>
      </c>
      <c r="B19" s="27" t="s">
        <v>27</v>
      </c>
      <c r="C19" s="22"/>
      <c r="D19" s="22">
        <v>2</v>
      </c>
      <c r="E19" s="16"/>
      <c r="F19" s="15">
        <v>293</v>
      </c>
      <c r="G19" s="15">
        <v>15</v>
      </c>
      <c r="H19" s="17"/>
      <c r="I19" s="15">
        <v>235</v>
      </c>
      <c r="J19" s="15">
        <v>2</v>
      </c>
      <c r="K19" s="17"/>
      <c r="L19" s="15"/>
      <c r="M19" s="15"/>
      <c r="N19" s="17"/>
      <c r="O19" s="15">
        <v>291</v>
      </c>
      <c r="P19" s="15">
        <v>13</v>
      </c>
      <c r="Q19" s="17"/>
      <c r="R19" s="19">
        <v>314</v>
      </c>
      <c r="S19" s="19">
        <v>2</v>
      </c>
      <c r="T19" s="17"/>
      <c r="U19" s="19"/>
      <c r="V19" s="19"/>
      <c r="W19" s="17"/>
      <c r="X19" s="39">
        <f t="shared" si="0"/>
        <v>34</v>
      </c>
      <c r="Y19" s="42">
        <f t="shared" si="1"/>
        <v>34</v>
      </c>
      <c r="Z19">
        <f t="shared" si="3"/>
        <v>2</v>
      </c>
      <c r="AA19">
        <f t="shared" si="4"/>
        <v>15</v>
      </c>
      <c r="AB19">
        <f t="shared" si="5"/>
        <v>2</v>
      </c>
      <c r="AC19">
        <f t="shared" si="6"/>
        <v>0</v>
      </c>
      <c r="AD19">
        <f t="shared" si="7"/>
        <v>13</v>
      </c>
      <c r="AE19">
        <f t="shared" si="8"/>
        <v>2</v>
      </c>
      <c r="AF19">
        <f t="shared" si="2"/>
        <v>0</v>
      </c>
    </row>
    <row r="20" spans="1:32" ht="15.75">
      <c r="A20" s="13"/>
      <c r="B20" s="27" t="s">
        <v>22</v>
      </c>
      <c r="C20" s="22"/>
      <c r="D20" s="22">
        <v>14</v>
      </c>
      <c r="E20" s="16"/>
      <c r="F20" s="15">
        <v>300</v>
      </c>
      <c r="G20" s="15">
        <v>8</v>
      </c>
      <c r="H20" s="17"/>
      <c r="I20" s="15">
        <v>231</v>
      </c>
      <c r="J20" s="15">
        <v>6</v>
      </c>
      <c r="K20" s="17"/>
      <c r="L20" s="15"/>
      <c r="M20" s="15"/>
      <c r="N20" s="17"/>
      <c r="O20" s="15">
        <v>303</v>
      </c>
      <c r="P20" s="15">
        <v>1</v>
      </c>
      <c r="Q20" s="17"/>
      <c r="R20" s="19">
        <v>311</v>
      </c>
      <c r="S20" s="19">
        <v>5</v>
      </c>
      <c r="T20" s="17"/>
      <c r="U20" s="19"/>
      <c r="V20" s="19"/>
      <c r="W20" s="17"/>
      <c r="X20" s="39">
        <f t="shared" si="0"/>
        <v>34</v>
      </c>
      <c r="Y20" s="42">
        <f t="shared" si="1"/>
        <v>34</v>
      </c>
      <c r="Z20">
        <f t="shared" si="3"/>
        <v>14</v>
      </c>
      <c r="AA20">
        <f t="shared" si="4"/>
        <v>8</v>
      </c>
      <c r="AB20">
        <f t="shared" si="5"/>
        <v>6</v>
      </c>
      <c r="AC20">
        <f t="shared" si="6"/>
        <v>0</v>
      </c>
      <c r="AD20">
        <f t="shared" si="7"/>
        <v>1</v>
      </c>
      <c r="AE20">
        <f t="shared" si="8"/>
        <v>5</v>
      </c>
      <c r="AF20">
        <f t="shared" si="2"/>
        <v>0</v>
      </c>
    </row>
    <row r="21" spans="1:32" ht="15.75">
      <c r="A21" s="13">
        <v>14</v>
      </c>
      <c r="B21" s="27" t="s">
        <v>32</v>
      </c>
      <c r="C21" s="22"/>
      <c r="D21" s="22"/>
      <c r="E21" s="18"/>
      <c r="F21" s="15">
        <v>294</v>
      </c>
      <c r="G21" s="15">
        <v>14</v>
      </c>
      <c r="H21" s="17"/>
      <c r="I21" s="15">
        <v>225</v>
      </c>
      <c r="J21" s="15">
        <v>12</v>
      </c>
      <c r="K21" s="17"/>
      <c r="L21" s="15">
        <v>152</v>
      </c>
      <c r="M21" s="15">
        <v>4</v>
      </c>
      <c r="N21" s="17"/>
      <c r="O21" s="15"/>
      <c r="P21" s="15"/>
      <c r="Q21" s="18"/>
      <c r="R21" s="19"/>
      <c r="S21" s="19"/>
      <c r="T21" s="18"/>
      <c r="U21" s="19"/>
      <c r="V21" s="19"/>
      <c r="W21" s="18"/>
      <c r="X21" s="39">
        <f t="shared" si="0"/>
        <v>30</v>
      </c>
      <c r="Y21" s="42">
        <f t="shared" si="1"/>
        <v>30</v>
      </c>
      <c r="Z21">
        <f t="shared" si="3"/>
        <v>0</v>
      </c>
      <c r="AA21">
        <f t="shared" si="4"/>
        <v>14</v>
      </c>
      <c r="AB21">
        <f t="shared" si="5"/>
        <v>12</v>
      </c>
      <c r="AC21">
        <f t="shared" si="6"/>
        <v>4</v>
      </c>
      <c r="AD21">
        <f t="shared" si="7"/>
        <v>0</v>
      </c>
      <c r="AE21">
        <f t="shared" si="8"/>
        <v>0</v>
      </c>
      <c r="AF21">
        <f t="shared" si="2"/>
        <v>0</v>
      </c>
    </row>
    <row r="22" spans="1:32" ht="15.75">
      <c r="A22" s="13">
        <v>15</v>
      </c>
      <c r="B22" s="21" t="s">
        <v>21</v>
      </c>
      <c r="C22" s="22"/>
      <c r="D22" s="22">
        <v>2</v>
      </c>
      <c r="E22" s="23"/>
      <c r="F22" s="15"/>
      <c r="G22" s="15"/>
      <c r="H22" s="17"/>
      <c r="I22" s="24">
        <v>227</v>
      </c>
      <c r="J22" s="24">
        <v>10</v>
      </c>
      <c r="K22" s="25"/>
      <c r="L22" s="24"/>
      <c r="M22" s="24"/>
      <c r="N22" s="25"/>
      <c r="O22" s="24">
        <v>295</v>
      </c>
      <c r="P22" s="24">
        <v>9</v>
      </c>
      <c r="Q22" s="25"/>
      <c r="R22" s="24">
        <v>308</v>
      </c>
      <c r="S22" s="24">
        <v>8</v>
      </c>
      <c r="T22" s="25"/>
      <c r="U22" s="24"/>
      <c r="V22" s="24"/>
      <c r="W22" s="25"/>
      <c r="X22" s="39">
        <f t="shared" si="0"/>
        <v>29</v>
      </c>
      <c r="Y22" s="42">
        <f t="shared" si="1"/>
        <v>29</v>
      </c>
      <c r="Z22">
        <f t="shared" si="3"/>
        <v>2</v>
      </c>
      <c r="AA22">
        <f t="shared" si="4"/>
        <v>0</v>
      </c>
      <c r="AB22">
        <f t="shared" si="5"/>
        <v>10</v>
      </c>
      <c r="AC22">
        <f t="shared" si="6"/>
        <v>0</v>
      </c>
      <c r="AD22">
        <f t="shared" si="7"/>
        <v>9</v>
      </c>
      <c r="AE22">
        <f t="shared" si="8"/>
        <v>8</v>
      </c>
      <c r="AF22">
        <f t="shared" si="2"/>
        <v>0</v>
      </c>
    </row>
    <row r="23" spans="1:32" ht="15.75">
      <c r="A23" s="13">
        <v>16</v>
      </c>
      <c r="B23" s="27" t="s">
        <v>35</v>
      </c>
      <c r="C23" s="22"/>
      <c r="D23" s="22"/>
      <c r="E23" s="18"/>
      <c r="F23" s="15">
        <v>302</v>
      </c>
      <c r="G23" s="15">
        <v>6</v>
      </c>
      <c r="H23" s="17"/>
      <c r="I23" s="15"/>
      <c r="J23" s="15"/>
      <c r="K23" s="17"/>
      <c r="L23" s="15"/>
      <c r="M23" s="15"/>
      <c r="N23" s="17"/>
      <c r="O23" s="15">
        <v>295</v>
      </c>
      <c r="P23" s="15">
        <v>9</v>
      </c>
      <c r="Q23" s="18"/>
      <c r="R23" s="19">
        <v>303</v>
      </c>
      <c r="S23" s="19">
        <v>13</v>
      </c>
      <c r="T23" s="18"/>
      <c r="U23" s="19"/>
      <c r="V23" s="19"/>
      <c r="W23" s="18"/>
      <c r="X23" s="39">
        <f t="shared" si="0"/>
        <v>28</v>
      </c>
      <c r="Y23" s="42">
        <f t="shared" si="1"/>
        <v>28</v>
      </c>
      <c r="Z23">
        <f t="shared" si="3"/>
        <v>0</v>
      </c>
      <c r="AA23">
        <f t="shared" si="4"/>
        <v>6</v>
      </c>
      <c r="AB23">
        <f t="shared" si="5"/>
        <v>0</v>
      </c>
      <c r="AC23">
        <f t="shared" si="6"/>
        <v>0</v>
      </c>
      <c r="AD23">
        <f t="shared" si="7"/>
        <v>9</v>
      </c>
      <c r="AE23">
        <f t="shared" si="8"/>
        <v>13</v>
      </c>
      <c r="AF23">
        <f t="shared" si="2"/>
        <v>0</v>
      </c>
    </row>
    <row r="24" spans="1:32" ht="15.75">
      <c r="A24" s="13"/>
      <c r="B24" s="27" t="s">
        <v>28</v>
      </c>
      <c r="C24" s="22"/>
      <c r="D24" s="22">
        <v>5</v>
      </c>
      <c r="E24" s="16"/>
      <c r="F24" s="15"/>
      <c r="G24" s="15"/>
      <c r="H24" s="17"/>
      <c r="I24" s="15"/>
      <c r="J24" s="15"/>
      <c r="K24" s="17"/>
      <c r="L24" s="15"/>
      <c r="M24" s="15"/>
      <c r="N24" s="17"/>
      <c r="O24" s="15">
        <v>294</v>
      </c>
      <c r="P24" s="15">
        <v>10</v>
      </c>
      <c r="Q24" s="17"/>
      <c r="R24" s="15">
        <v>303</v>
      </c>
      <c r="S24" s="15">
        <v>13</v>
      </c>
      <c r="T24" s="17"/>
      <c r="U24" s="19"/>
      <c r="V24" s="19"/>
      <c r="W24" s="17"/>
      <c r="X24" s="39">
        <f t="shared" si="0"/>
        <v>28</v>
      </c>
      <c r="Y24" s="42">
        <f t="shared" si="1"/>
        <v>28</v>
      </c>
      <c r="Z24">
        <f t="shared" si="3"/>
        <v>5</v>
      </c>
      <c r="AA24">
        <f t="shared" si="4"/>
        <v>0</v>
      </c>
      <c r="AB24">
        <f t="shared" si="5"/>
        <v>0</v>
      </c>
      <c r="AC24">
        <f t="shared" si="6"/>
        <v>0</v>
      </c>
      <c r="AD24">
        <f t="shared" si="7"/>
        <v>10</v>
      </c>
      <c r="AE24">
        <f t="shared" si="8"/>
        <v>13</v>
      </c>
      <c r="AF24">
        <f t="shared" si="2"/>
        <v>0</v>
      </c>
    </row>
    <row r="25" spans="1:32" ht="15.75">
      <c r="A25" s="13">
        <v>18</v>
      </c>
      <c r="B25" s="27" t="s">
        <v>48</v>
      </c>
      <c r="C25" s="22"/>
      <c r="D25" s="22"/>
      <c r="E25" s="18"/>
      <c r="F25" s="15"/>
      <c r="G25" s="15"/>
      <c r="H25" s="17"/>
      <c r="I25" s="15"/>
      <c r="J25" s="15"/>
      <c r="K25" s="17"/>
      <c r="L25" s="15"/>
      <c r="M25" s="15"/>
      <c r="N25" s="17"/>
      <c r="O25" s="15">
        <v>297</v>
      </c>
      <c r="P25" s="15">
        <v>7</v>
      </c>
      <c r="Q25" s="18"/>
      <c r="R25" s="19">
        <v>300</v>
      </c>
      <c r="S25" s="19">
        <v>16</v>
      </c>
      <c r="T25" s="18"/>
      <c r="U25" s="19"/>
      <c r="V25" s="19"/>
      <c r="W25" s="18"/>
      <c r="X25" s="39">
        <f t="shared" si="0"/>
        <v>23</v>
      </c>
      <c r="Y25" s="42">
        <f t="shared" si="1"/>
        <v>23</v>
      </c>
      <c r="Z25">
        <f t="shared" si="3"/>
        <v>0</v>
      </c>
      <c r="AA25">
        <f t="shared" si="4"/>
        <v>0</v>
      </c>
      <c r="AB25">
        <f t="shared" si="5"/>
        <v>0</v>
      </c>
      <c r="AC25">
        <f t="shared" si="6"/>
        <v>0</v>
      </c>
      <c r="AD25">
        <f t="shared" si="7"/>
        <v>7</v>
      </c>
      <c r="AE25">
        <f t="shared" si="8"/>
        <v>16</v>
      </c>
      <c r="AF25">
        <f t="shared" si="2"/>
        <v>0</v>
      </c>
    </row>
    <row r="26" spans="1:32" ht="15.75">
      <c r="A26" s="13">
        <v>19</v>
      </c>
      <c r="B26" s="27" t="s">
        <v>39</v>
      </c>
      <c r="C26" s="22"/>
      <c r="D26" s="22"/>
      <c r="E26" s="16"/>
      <c r="F26" s="15"/>
      <c r="G26" s="15"/>
      <c r="H26" s="17"/>
      <c r="I26" s="15">
        <v>222</v>
      </c>
      <c r="J26" s="15">
        <v>15</v>
      </c>
      <c r="K26" s="17"/>
      <c r="L26" s="15"/>
      <c r="M26" s="15"/>
      <c r="N26" s="17"/>
      <c r="O26" s="15"/>
      <c r="P26" s="15"/>
      <c r="Q26" s="17"/>
      <c r="R26" s="19">
        <v>309</v>
      </c>
      <c r="S26" s="19">
        <v>7</v>
      </c>
      <c r="T26" s="17"/>
      <c r="U26" s="19"/>
      <c r="V26" s="19"/>
      <c r="W26" s="17"/>
      <c r="X26" s="39">
        <f t="shared" si="0"/>
        <v>22</v>
      </c>
      <c r="Y26" s="42">
        <f t="shared" si="1"/>
        <v>22</v>
      </c>
      <c r="Z26">
        <f t="shared" si="3"/>
        <v>0</v>
      </c>
      <c r="AA26">
        <f t="shared" si="4"/>
        <v>0</v>
      </c>
      <c r="AB26">
        <f t="shared" si="5"/>
        <v>15</v>
      </c>
      <c r="AC26">
        <f t="shared" si="6"/>
        <v>0</v>
      </c>
      <c r="AD26">
        <f t="shared" si="7"/>
        <v>0</v>
      </c>
      <c r="AE26">
        <f t="shared" si="8"/>
        <v>7</v>
      </c>
      <c r="AF26">
        <f t="shared" si="2"/>
        <v>0</v>
      </c>
    </row>
    <row r="27" spans="1:32" ht="15.75">
      <c r="A27" s="13"/>
      <c r="B27" s="27" t="s">
        <v>34</v>
      </c>
      <c r="C27" s="22"/>
      <c r="D27" s="22"/>
      <c r="E27" s="18"/>
      <c r="F27" s="15">
        <v>301</v>
      </c>
      <c r="G27" s="15">
        <v>7</v>
      </c>
      <c r="H27" s="17"/>
      <c r="I27" s="15"/>
      <c r="J27" s="15"/>
      <c r="K27" s="17"/>
      <c r="L27" s="15"/>
      <c r="M27" s="15"/>
      <c r="N27" s="17"/>
      <c r="O27" s="15"/>
      <c r="P27" s="15"/>
      <c r="Q27" s="18"/>
      <c r="R27" s="19">
        <v>301</v>
      </c>
      <c r="S27" s="19">
        <v>15</v>
      </c>
      <c r="T27" s="18"/>
      <c r="U27" s="19"/>
      <c r="V27" s="19"/>
      <c r="W27" s="18"/>
      <c r="X27" s="39">
        <f t="shared" si="0"/>
        <v>22</v>
      </c>
      <c r="Y27" s="42">
        <f t="shared" si="1"/>
        <v>22</v>
      </c>
      <c r="Z27">
        <f t="shared" si="3"/>
        <v>0</v>
      </c>
      <c r="AA27">
        <f t="shared" si="4"/>
        <v>7</v>
      </c>
      <c r="AB27">
        <f t="shared" si="5"/>
        <v>0</v>
      </c>
      <c r="AC27">
        <f t="shared" si="6"/>
        <v>0</v>
      </c>
      <c r="AD27">
        <f t="shared" si="7"/>
        <v>0</v>
      </c>
      <c r="AE27">
        <f t="shared" si="8"/>
        <v>15</v>
      </c>
      <c r="AF27">
        <f t="shared" si="2"/>
        <v>0</v>
      </c>
    </row>
    <row r="28" spans="1:32" ht="15.75">
      <c r="A28" s="13">
        <v>21</v>
      </c>
      <c r="B28" s="27" t="s">
        <v>41</v>
      </c>
      <c r="C28" s="22"/>
      <c r="D28" s="22"/>
      <c r="E28" s="18"/>
      <c r="F28" s="15"/>
      <c r="G28" s="15"/>
      <c r="H28" s="17"/>
      <c r="I28" s="15">
        <v>228</v>
      </c>
      <c r="J28" s="15">
        <v>9</v>
      </c>
      <c r="K28" s="17"/>
      <c r="L28" s="15"/>
      <c r="M28" s="15"/>
      <c r="N28" s="17"/>
      <c r="O28" s="15">
        <v>298</v>
      </c>
      <c r="P28" s="15">
        <v>6</v>
      </c>
      <c r="Q28" s="18"/>
      <c r="R28" s="19">
        <v>311</v>
      </c>
      <c r="S28" s="19">
        <v>5</v>
      </c>
      <c r="T28" s="18"/>
      <c r="U28" s="19"/>
      <c r="V28" s="19"/>
      <c r="W28" s="18"/>
      <c r="X28" s="39">
        <f t="shared" si="0"/>
        <v>20</v>
      </c>
      <c r="Y28" s="42">
        <f t="shared" si="1"/>
        <v>20</v>
      </c>
      <c r="Z28">
        <f t="shared" si="3"/>
        <v>0</v>
      </c>
      <c r="AA28">
        <f t="shared" si="4"/>
        <v>0</v>
      </c>
      <c r="AB28">
        <f t="shared" si="5"/>
        <v>9</v>
      </c>
      <c r="AC28">
        <f t="shared" si="6"/>
        <v>0</v>
      </c>
      <c r="AD28">
        <f t="shared" si="7"/>
        <v>6</v>
      </c>
      <c r="AE28">
        <f t="shared" si="8"/>
        <v>5</v>
      </c>
      <c r="AF28">
        <f t="shared" si="2"/>
        <v>0</v>
      </c>
    </row>
    <row r="29" spans="1:32" ht="15.75">
      <c r="A29" s="13">
        <v>22</v>
      </c>
      <c r="B29" s="27" t="s">
        <v>51</v>
      </c>
      <c r="C29" s="22"/>
      <c r="D29" s="22"/>
      <c r="E29" s="18"/>
      <c r="F29" s="15"/>
      <c r="G29" s="15"/>
      <c r="H29" s="17"/>
      <c r="I29" s="15"/>
      <c r="J29" s="15"/>
      <c r="K29" s="17"/>
      <c r="L29" s="15"/>
      <c r="M29" s="15"/>
      <c r="N29" s="17"/>
      <c r="O29" s="15"/>
      <c r="P29" s="15"/>
      <c r="Q29" s="18"/>
      <c r="R29" s="19">
        <v>298</v>
      </c>
      <c r="S29" s="19">
        <v>18</v>
      </c>
      <c r="T29" s="18"/>
      <c r="U29" s="19"/>
      <c r="V29" s="19"/>
      <c r="W29" s="18"/>
      <c r="X29" s="39">
        <f t="shared" si="0"/>
        <v>18</v>
      </c>
      <c r="Y29" s="42">
        <f t="shared" si="1"/>
        <v>18</v>
      </c>
      <c r="Z29">
        <f t="shared" si="3"/>
        <v>0</v>
      </c>
      <c r="AA29">
        <f t="shared" si="4"/>
        <v>0</v>
      </c>
      <c r="AB29">
        <f t="shared" si="5"/>
        <v>0</v>
      </c>
      <c r="AC29">
        <f t="shared" si="6"/>
        <v>0</v>
      </c>
      <c r="AD29">
        <f t="shared" si="7"/>
        <v>0</v>
      </c>
      <c r="AE29">
        <f t="shared" si="8"/>
        <v>18</v>
      </c>
      <c r="AF29">
        <f t="shared" si="2"/>
        <v>0</v>
      </c>
    </row>
    <row r="30" spans="1:32" ht="15.75">
      <c r="A30" s="13">
        <v>23</v>
      </c>
      <c r="B30" s="27" t="s">
        <v>52</v>
      </c>
      <c r="C30" s="22"/>
      <c r="D30" s="22"/>
      <c r="E30" s="16"/>
      <c r="F30" s="15"/>
      <c r="G30" s="15"/>
      <c r="H30" s="17"/>
      <c r="I30" s="15"/>
      <c r="J30" s="15"/>
      <c r="K30" s="17"/>
      <c r="L30" s="15"/>
      <c r="M30" s="15"/>
      <c r="N30" s="17"/>
      <c r="O30" s="15"/>
      <c r="P30" s="15"/>
      <c r="Q30" s="17"/>
      <c r="R30" s="19">
        <v>300</v>
      </c>
      <c r="S30" s="19">
        <v>16</v>
      </c>
      <c r="T30" s="17"/>
      <c r="U30" s="19"/>
      <c r="V30" s="19"/>
      <c r="W30" s="17"/>
      <c r="X30" s="39">
        <f t="shared" si="0"/>
        <v>16</v>
      </c>
      <c r="Y30" s="42">
        <f t="shared" si="1"/>
        <v>16</v>
      </c>
      <c r="Z30">
        <f t="shared" si="3"/>
        <v>0</v>
      </c>
      <c r="AA30">
        <f t="shared" si="4"/>
        <v>0</v>
      </c>
      <c r="AB30">
        <f t="shared" si="5"/>
        <v>0</v>
      </c>
      <c r="AC30">
        <f t="shared" si="6"/>
        <v>0</v>
      </c>
      <c r="AD30">
        <f t="shared" si="7"/>
        <v>0</v>
      </c>
      <c r="AE30">
        <f t="shared" si="8"/>
        <v>16</v>
      </c>
      <c r="AF30">
        <f t="shared" si="2"/>
        <v>0</v>
      </c>
    </row>
    <row r="31" spans="1:32" ht="15.75">
      <c r="A31" s="13">
        <v>24</v>
      </c>
      <c r="B31" s="27" t="s">
        <v>45</v>
      </c>
      <c r="C31" s="22"/>
      <c r="D31" s="22"/>
      <c r="E31" s="18"/>
      <c r="F31" s="15"/>
      <c r="G31" s="15"/>
      <c r="H31" s="17"/>
      <c r="I31" s="15">
        <v>235</v>
      </c>
      <c r="J31" s="15">
        <v>2</v>
      </c>
      <c r="K31" s="17"/>
      <c r="L31" s="15"/>
      <c r="M31" s="15"/>
      <c r="N31" s="17"/>
      <c r="O31" s="15"/>
      <c r="P31" s="15"/>
      <c r="Q31" s="18"/>
      <c r="R31" s="19">
        <v>303</v>
      </c>
      <c r="S31" s="19">
        <v>13</v>
      </c>
      <c r="T31" s="18"/>
      <c r="U31" s="19"/>
      <c r="V31" s="19"/>
      <c r="W31" s="18"/>
      <c r="X31" s="39">
        <f t="shared" si="0"/>
        <v>15</v>
      </c>
      <c r="Y31" s="42">
        <f t="shared" si="1"/>
        <v>15</v>
      </c>
      <c r="Z31">
        <f t="shared" si="3"/>
        <v>0</v>
      </c>
      <c r="AA31">
        <f t="shared" si="4"/>
        <v>0</v>
      </c>
      <c r="AB31">
        <f t="shared" si="5"/>
        <v>2</v>
      </c>
      <c r="AC31">
        <f t="shared" si="6"/>
        <v>0</v>
      </c>
      <c r="AD31">
        <f t="shared" si="7"/>
        <v>0</v>
      </c>
      <c r="AE31">
        <f t="shared" si="8"/>
        <v>13</v>
      </c>
      <c r="AF31">
        <f t="shared" si="2"/>
        <v>0</v>
      </c>
    </row>
    <row r="32" spans="1:32" ht="15.75">
      <c r="A32" s="13">
        <v>25</v>
      </c>
      <c r="B32" s="27" t="s">
        <v>43</v>
      </c>
      <c r="C32" s="22"/>
      <c r="D32" s="22"/>
      <c r="E32" s="18"/>
      <c r="F32" s="15"/>
      <c r="G32" s="15"/>
      <c r="H32" s="17"/>
      <c r="I32" s="15">
        <v>232</v>
      </c>
      <c r="J32" s="15">
        <v>5</v>
      </c>
      <c r="K32" s="17"/>
      <c r="L32" s="15"/>
      <c r="M32" s="15"/>
      <c r="N32" s="17"/>
      <c r="O32" s="15"/>
      <c r="P32" s="15"/>
      <c r="Q32" s="18"/>
      <c r="R32" s="19">
        <v>307</v>
      </c>
      <c r="S32" s="19">
        <v>9</v>
      </c>
      <c r="T32" s="18"/>
      <c r="U32" s="19"/>
      <c r="V32" s="19"/>
      <c r="W32" s="18"/>
      <c r="X32" s="39">
        <f t="shared" si="0"/>
        <v>14</v>
      </c>
      <c r="Y32" s="42">
        <f t="shared" si="1"/>
        <v>14</v>
      </c>
      <c r="Z32">
        <f t="shared" si="3"/>
        <v>0</v>
      </c>
      <c r="AA32">
        <f t="shared" si="4"/>
        <v>0</v>
      </c>
      <c r="AB32">
        <f t="shared" si="5"/>
        <v>5</v>
      </c>
      <c r="AC32">
        <f t="shared" si="6"/>
        <v>0</v>
      </c>
      <c r="AD32">
        <f t="shared" si="7"/>
        <v>0</v>
      </c>
      <c r="AE32">
        <f t="shared" si="8"/>
        <v>9</v>
      </c>
      <c r="AF32">
        <f t="shared" si="2"/>
        <v>0</v>
      </c>
    </row>
    <row r="33" spans="1:32" ht="15.75">
      <c r="A33" s="13"/>
      <c r="B33" s="27" t="s">
        <v>53</v>
      </c>
      <c r="C33" s="22"/>
      <c r="D33" s="22"/>
      <c r="E33" s="18"/>
      <c r="F33" s="15"/>
      <c r="G33" s="15"/>
      <c r="H33" s="17"/>
      <c r="I33" s="15"/>
      <c r="J33" s="15"/>
      <c r="K33" s="17"/>
      <c r="L33" s="15"/>
      <c r="M33" s="15"/>
      <c r="N33" s="17"/>
      <c r="O33" s="15"/>
      <c r="P33" s="15"/>
      <c r="Q33" s="18"/>
      <c r="R33" s="19">
        <v>302</v>
      </c>
      <c r="S33" s="19">
        <v>14</v>
      </c>
      <c r="T33" s="18"/>
      <c r="U33" s="19"/>
      <c r="V33" s="19"/>
      <c r="W33" s="18"/>
      <c r="X33" s="39">
        <f t="shared" si="0"/>
        <v>14</v>
      </c>
      <c r="Y33" s="42">
        <f t="shared" si="1"/>
        <v>14</v>
      </c>
      <c r="Z33">
        <f t="shared" si="3"/>
        <v>0</v>
      </c>
      <c r="AA33">
        <f t="shared" si="4"/>
        <v>0</v>
      </c>
      <c r="AB33">
        <f t="shared" si="5"/>
        <v>0</v>
      </c>
      <c r="AC33">
        <f t="shared" si="6"/>
        <v>0</v>
      </c>
      <c r="AD33">
        <f t="shared" si="7"/>
        <v>0</v>
      </c>
      <c r="AE33">
        <f t="shared" si="8"/>
        <v>14</v>
      </c>
      <c r="AF33">
        <f t="shared" si="2"/>
        <v>0</v>
      </c>
    </row>
    <row r="34" spans="1:32" ht="15.75">
      <c r="A34" s="13"/>
      <c r="B34" s="27" t="s">
        <v>26</v>
      </c>
      <c r="C34" s="22"/>
      <c r="D34" s="22">
        <v>5</v>
      </c>
      <c r="E34" s="16"/>
      <c r="F34" s="15">
        <v>299</v>
      </c>
      <c r="G34" s="15">
        <v>9</v>
      </c>
      <c r="H34" s="17"/>
      <c r="I34" s="15"/>
      <c r="J34" s="15"/>
      <c r="K34" s="17"/>
      <c r="L34" s="15"/>
      <c r="M34" s="15"/>
      <c r="N34" s="17"/>
      <c r="O34" s="15"/>
      <c r="P34" s="15"/>
      <c r="Q34" s="17"/>
      <c r="R34" s="19"/>
      <c r="S34" s="19"/>
      <c r="T34" s="17"/>
      <c r="U34" s="19"/>
      <c r="V34" s="19"/>
      <c r="W34" s="17"/>
      <c r="X34" s="39">
        <f t="shared" si="0"/>
        <v>14</v>
      </c>
      <c r="Y34" s="42">
        <f t="shared" si="1"/>
        <v>14</v>
      </c>
      <c r="Z34">
        <f t="shared" si="3"/>
        <v>5</v>
      </c>
      <c r="AA34">
        <f t="shared" si="4"/>
        <v>9</v>
      </c>
      <c r="AB34">
        <f t="shared" si="5"/>
        <v>0</v>
      </c>
      <c r="AC34">
        <f t="shared" si="6"/>
        <v>0</v>
      </c>
      <c r="AD34">
        <f t="shared" si="7"/>
        <v>0</v>
      </c>
      <c r="AE34">
        <f t="shared" si="8"/>
        <v>0</v>
      </c>
      <c r="AF34">
        <f t="shared" si="2"/>
        <v>0</v>
      </c>
    </row>
    <row r="35" spans="1:32" ht="15.75">
      <c r="A35" s="13">
        <v>28</v>
      </c>
      <c r="B35" s="27" t="s">
        <v>44</v>
      </c>
      <c r="C35" s="22"/>
      <c r="D35" s="22"/>
      <c r="E35" s="18"/>
      <c r="F35" s="15"/>
      <c r="G35" s="15"/>
      <c r="H35" s="17"/>
      <c r="I35" s="15">
        <v>232</v>
      </c>
      <c r="J35" s="15">
        <v>5</v>
      </c>
      <c r="K35" s="17"/>
      <c r="L35" s="15"/>
      <c r="M35" s="15"/>
      <c r="N35" s="17"/>
      <c r="O35" s="15">
        <v>301</v>
      </c>
      <c r="P35" s="15">
        <v>3</v>
      </c>
      <c r="Q35" s="18"/>
      <c r="R35" s="19">
        <v>311</v>
      </c>
      <c r="S35" s="19">
        <v>5</v>
      </c>
      <c r="T35" s="18"/>
      <c r="U35" s="19"/>
      <c r="V35" s="19"/>
      <c r="W35" s="18"/>
      <c r="X35" s="39">
        <f t="shared" si="0"/>
        <v>13</v>
      </c>
      <c r="Y35" s="42">
        <f t="shared" si="1"/>
        <v>13</v>
      </c>
      <c r="Z35">
        <f t="shared" si="3"/>
        <v>0</v>
      </c>
      <c r="AA35">
        <f t="shared" si="4"/>
        <v>0</v>
      </c>
      <c r="AB35">
        <f t="shared" si="5"/>
        <v>5</v>
      </c>
      <c r="AC35">
        <f t="shared" si="6"/>
        <v>0</v>
      </c>
      <c r="AD35">
        <f t="shared" si="7"/>
        <v>3</v>
      </c>
      <c r="AE35">
        <f t="shared" si="8"/>
        <v>5</v>
      </c>
      <c r="AF35">
        <f t="shared" si="2"/>
        <v>0</v>
      </c>
    </row>
    <row r="36" spans="1:32" ht="15.75">
      <c r="A36" s="13"/>
      <c r="B36" s="27" t="s">
        <v>36</v>
      </c>
      <c r="C36" s="22"/>
      <c r="D36" s="22"/>
      <c r="E36" s="18"/>
      <c r="F36" s="15">
        <v>304</v>
      </c>
      <c r="G36" s="15">
        <v>4</v>
      </c>
      <c r="H36" s="17"/>
      <c r="I36" s="15"/>
      <c r="J36" s="15"/>
      <c r="K36" s="17"/>
      <c r="L36" s="15"/>
      <c r="M36" s="15"/>
      <c r="N36" s="17"/>
      <c r="O36" s="15"/>
      <c r="P36" s="15"/>
      <c r="Q36" s="18"/>
      <c r="R36" s="19">
        <v>307</v>
      </c>
      <c r="S36" s="19">
        <v>9</v>
      </c>
      <c r="T36" s="18"/>
      <c r="U36" s="19"/>
      <c r="V36" s="19"/>
      <c r="W36" s="18"/>
      <c r="X36" s="39">
        <f t="shared" si="0"/>
        <v>13</v>
      </c>
      <c r="Y36" s="42">
        <f t="shared" si="1"/>
        <v>13</v>
      </c>
      <c r="Z36">
        <f t="shared" si="3"/>
        <v>0</v>
      </c>
      <c r="AA36">
        <f t="shared" si="4"/>
        <v>4</v>
      </c>
      <c r="AB36">
        <f t="shared" si="5"/>
        <v>0</v>
      </c>
      <c r="AC36">
        <f t="shared" si="6"/>
        <v>0</v>
      </c>
      <c r="AD36">
        <f t="shared" si="7"/>
        <v>0</v>
      </c>
      <c r="AE36">
        <f t="shared" si="8"/>
        <v>9</v>
      </c>
      <c r="AF36">
        <f t="shared" si="2"/>
        <v>0</v>
      </c>
    </row>
    <row r="37" spans="1:32" ht="15.75">
      <c r="A37" s="13"/>
      <c r="B37" s="27" t="s">
        <v>54</v>
      </c>
      <c r="C37" s="22"/>
      <c r="D37" s="22"/>
      <c r="E37" s="16"/>
      <c r="F37" s="15"/>
      <c r="G37" s="15"/>
      <c r="H37" s="17"/>
      <c r="I37" s="15"/>
      <c r="J37" s="15"/>
      <c r="K37" s="17"/>
      <c r="L37" s="15"/>
      <c r="M37" s="15"/>
      <c r="N37" s="17"/>
      <c r="O37" s="15"/>
      <c r="P37" s="15"/>
      <c r="Q37" s="17"/>
      <c r="R37" s="19">
        <v>303</v>
      </c>
      <c r="S37" s="19">
        <v>13</v>
      </c>
      <c r="T37" s="17"/>
      <c r="U37" s="19"/>
      <c r="V37" s="19"/>
      <c r="W37" s="17"/>
      <c r="X37" s="39">
        <f t="shared" si="0"/>
        <v>13</v>
      </c>
      <c r="Y37" s="42">
        <f t="shared" si="1"/>
        <v>13</v>
      </c>
      <c r="Z37">
        <f t="shared" si="3"/>
        <v>0</v>
      </c>
      <c r="AA37">
        <f t="shared" si="4"/>
        <v>0</v>
      </c>
      <c r="AB37">
        <f t="shared" si="5"/>
        <v>0</v>
      </c>
      <c r="AC37">
        <f t="shared" si="6"/>
        <v>0</v>
      </c>
      <c r="AD37">
        <f t="shared" si="7"/>
        <v>0</v>
      </c>
      <c r="AE37">
        <f t="shared" si="8"/>
        <v>13</v>
      </c>
      <c r="AF37">
        <f t="shared" si="2"/>
        <v>0</v>
      </c>
    </row>
    <row r="38" spans="1:32" ht="15.75">
      <c r="A38" s="13"/>
      <c r="B38" s="27" t="s">
        <v>55</v>
      </c>
      <c r="C38" s="22"/>
      <c r="D38" s="22"/>
      <c r="E38" s="18"/>
      <c r="F38" s="15"/>
      <c r="G38" s="15"/>
      <c r="H38" s="17"/>
      <c r="I38" s="15"/>
      <c r="J38" s="15"/>
      <c r="K38" s="17"/>
      <c r="L38" s="15"/>
      <c r="M38" s="15"/>
      <c r="N38" s="17"/>
      <c r="O38" s="15"/>
      <c r="P38" s="15"/>
      <c r="Q38" s="18"/>
      <c r="R38" s="19">
        <v>303</v>
      </c>
      <c r="S38" s="19">
        <v>13</v>
      </c>
      <c r="T38" s="18"/>
      <c r="U38" s="19"/>
      <c r="V38" s="19"/>
      <c r="W38" s="18"/>
      <c r="X38" s="39">
        <f t="shared" si="0"/>
        <v>13</v>
      </c>
      <c r="Y38" s="42">
        <f t="shared" si="1"/>
        <v>13</v>
      </c>
      <c r="Z38">
        <f t="shared" si="3"/>
        <v>0</v>
      </c>
      <c r="AA38">
        <f t="shared" si="4"/>
        <v>0</v>
      </c>
      <c r="AB38">
        <f t="shared" si="5"/>
        <v>0</v>
      </c>
      <c r="AC38">
        <f t="shared" si="6"/>
        <v>0</v>
      </c>
      <c r="AD38">
        <f t="shared" si="7"/>
        <v>0</v>
      </c>
      <c r="AE38">
        <f t="shared" si="8"/>
        <v>13</v>
      </c>
      <c r="AF38">
        <f t="shared" si="2"/>
        <v>0</v>
      </c>
    </row>
    <row r="39" spans="1:32" ht="15.75">
      <c r="A39" s="13">
        <v>32</v>
      </c>
      <c r="B39" s="27" t="s">
        <v>46</v>
      </c>
      <c r="C39" s="22"/>
      <c r="D39" s="22"/>
      <c r="E39" s="16"/>
      <c r="F39" s="15"/>
      <c r="G39" s="15"/>
      <c r="H39" s="17"/>
      <c r="I39" s="15"/>
      <c r="J39" s="15"/>
      <c r="K39" s="17"/>
      <c r="L39" s="15">
        <v>152</v>
      </c>
      <c r="M39" s="15">
        <v>4</v>
      </c>
      <c r="N39" s="17"/>
      <c r="O39" s="15"/>
      <c r="P39" s="15"/>
      <c r="Q39" s="17"/>
      <c r="R39" s="19">
        <v>308</v>
      </c>
      <c r="S39" s="19">
        <v>8</v>
      </c>
      <c r="T39" s="17"/>
      <c r="U39" s="19"/>
      <c r="V39" s="19"/>
      <c r="W39" s="17"/>
      <c r="X39" s="39">
        <f t="shared" si="0"/>
        <v>12</v>
      </c>
      <c r="Y39" s="42">
        <f t="shared" si="1"/>
        <v>12</v>
      </c>
      <c r="Z39">
        <f t="shared" si="3"/>
        <v>0</v>
      </c>
      <c r="AA39">
        <f t="shared" si="4"/>
        <v>0</v>
      </c>
      <c r="AB39">
        <f t="shared" si="5"/>
        <v>0</v>
      </c>
      <c r="AC39">
        <f t="shared" si="6"/>
        <v>4</v>
      </c>
      <c r="AD39">
        <f t="shared" si="7"/>
        <v>0</v>
      </c>
      <c r="AE39">
        <f t="shared" si="8"/>
        <v>8</v>
      </c>
      <c r="AF39">
        <f t="shared" si="2"/>
        <v>0</v>
      </c>
    </row>
    <row r="40" spans="1:32" ht="15.75">
      <c r="A40" s="13"/>
      <c r="B40" s="27" t="s">
        <v>56</v>
      </c>
      <c r="C40" s="22"/>
      <c r="D40" s="22"/>
      <c r="E40" s="16"/>
      <c r="F40" s="15"/>
      <c r="G40" s="15"/>
      <c r="H40" s="17"/>
      <c r="I40" s="15"/>
      <c r="J40" s="15"/>
      <c r="K40" s="17"/>
      <c r="L40" s="15"/>
      <c r="M40" s="15"/>
      <c r="N40" s="17"/>
      <c r="O40" s="15"/>
      <c r="P40" s="15"/>
      <c r="Q40" s="17"/>
      <c r="R40" s="19">
        <v>304</v>
      </c>
      <c r="S40" s="19">
        <v>12</v>
      </c>
      <c r="T40" s="17"/>
      <c r="U40" s="19"/>
      <c r="V40" s="19"/>
      <c r="W40" s="17"/>
      <c r="X40" s="39">
        <f t="shared" ref="X40:X69" si="9">D40+E40+G40+H40+J40+K40+M40+N40+P40+Q40+S40+T40+V40+W40</f>
        <v>12</v>
      </c>
      <c r="Y40" s="42">
        <f t="shared" ref="Y40:Y69" si="10">SUM(Z40:AF40)-SMALL(Z40:AF40,2)</f>
        <v>12</v>
      </c>
      <c r="Z40">
        <f t="shared" si="3"/>
        <v>0</v>
      </c>
      <c r="AA40">
        <f t="shared" si="4"/>
        <v>0</v>
      </c>
      <c r="AB40">
        <f t="shared" si="5"/>
        <v>0</v>
      </c>
      <c r="AC40">
        <f t="shared" si="6"/>
        <v>0</v>
      </c>
      <c r="AD40">
        <f t="shared" si="7"/>
        <v>0</v>
      </c>
      <c r="AE40">
        <f t="shared" si="8"/>
        <v>12</v>
      </c>
      <c r="AF40">
        <f t="shared" si="2"/>
        <v>0</v>
      </c>
    </row>
    <row r="41" spans="1:32" ht="15.75">
      <c r="A41" s="13"/>
      <c r="B41" s="27" t="s">
        <v>57</v>
      </c>
      <c r="C41" s="22"/>
      <c r="D41" s="22"/>
      <c r="E41" s="18"/>
      <c r="F41" s="15"/>
      <c r="G41" s="15"/>
      <c r="H41" s="17"/>
      <c r="I41" s="15"/>
      <c r="J41" s="15"/>
      <c r="K41" s="17"/>
      <c r="L41" s="15"/>
      <c r="M41" s="15"/>
      <c r="N41" s="17"/>
      <c r="O41" s="15"/>
      <c r="P41" s="15"/>
      <c r="Q41" s="18"/>
      <c r="R41" s="19">
        <v>304</v>
      </c>
      <c r="S41" s="19">
        <v>12</v>
      </c>
      <c r="T41" s="18"/>
      <c r="U41" s="19"/>
      <c r="V41" s="19"/>
      <c r="W41" s="18"/>
      <c r="X41" s="39">
        <f t="shared" si="9"/>
        <v>12</v>
      </c>
      <c r="Y41" s="42">
        <f t="shared" si="10"/>
        <v>12</v>
      </c>
      <c r="Z41">
        <f t="shared" si="3"/>
        <v>0</v>
      </c>
      <c r="AA41">
        <f t="shared" si="4"/>
        <v>0</v>
      </c>
      <c r="AB41">
        <f t="shared" si="5"/>
        <v>0</v>
      </c>
      <c r="AC41">
        <f t="shared" si="6"/>
        <v>0</v>
      </c>
      <c r="AD41">
        <f t="shared" si="7"/>
        <v>0</v>
      </c>
      <c r="AE41">
        <f t="shared" si="8"/>
        <v>12</v>
      </c>
      <c r="AF41">
        <f t="shared" si="2"/>
        <v>0</v>
      </c>
    </row>
    <row r="42" spans="1:32" ht="15.75">
      <c r="A42" s="13"/>
      <c r="B42" s="27" t="s">
        <v>58</v>
      </c>
      <c r="C42" s="22"/>
      <c r="D42" s="22"/>
      <c r="E42" s="16"/>
      <c r="F42" s="15"/>
      <c r="G42" s="15"/>
      <c r="H42" s="17"/>
      <c r="I42" s="15"/>
      <c r="J42" s="15"/>
      <c r="K42" s="17"/>
      <c r="L42" s="15"/>
      <c r="M42" s="15"/>
      <c r="N42" s="17"/>
      <c r="O42" s="15"/>
      <c r="P42" s="15"/>
      <c r="Q42" s="17"/>
      <c r="R42" s="19">
        <v>304</v>
      </c>
      <c r="S42" s="19">
        <v>12</v>
      </c>
      <c r="T42" s="17"/>
      <c r="U42" s="19"/>
      <c r="V42" s="19"/>
      <c r="W42" s="17"/>
      <c r="X42" s="39">
        <f t="shared" si="9"/>
        <v>12</v>
      </c>
      <c r="Y42" s="42">
        <f t="shared" si="10"/>
        <v>12</v>
      </c>
      <c r="Z42">
        <f t="shared" si="3"/>
        <v>0</v>
      </c>
      <c r="AA42">
        <f t="shared" si="4"/>
        <v>0</v>
      </c>
      <c r="AB42">
        <f t="shared" si="5"/>
        <v>0</v>
      </c>
      <c r="AC42">
        <f t="shared" si="6"/>
        <v>0</v>
      </c>
      <c r="AD42">
        <f t="shared" si="7"/>
        <v>0</v>
      </c>
      <c r="AE42">
        <f t="shared" si="8"/>
        <v>12</v>
      </c>
      <c r="AF42">
        <f t="shared" si="2"/>
        <v>0</v>
      </c>
    </row>
    <row r="43" spans="1:32" ht="15.75">
      <c r="A43" s="13">
        <v>36</v>
      </c>
      <c r="B43" s="27" t="s">
        <v>59</v>
      </c>
      <c r="C43" s="22"/>
      <c r="D43" s="22"/>
      <c r="E43" s="18"/>
      <c r="F43" s="15"/>
      <c r="G43" s="15"/>
      <c r="H43" s="17"/>
      <c r="I43" s="15"/>
      <c r="J43" s="15"/>
      <c r="K43" s="17"/>
      <c r="L43" s="15"/>
      <c r="M43" s="15"/>
      <c r="N43" s="17"/>
      <c r="O43" s="15"/>
      <c r="P43" s="15"/>
      <c r="Q43" s="18"/>
      <c r="R43" s="19">
        <v>305</v>
      </c>
      <c r="S43" s="19">
        <v>11</v>
      </c>
      <c r="T43" s="18"/>
      <c r="U43" s="19"/>
      <c r="V43" s="19"/>
      <c r="W43" s="18"/>
      <c r="X43" s="39">
        <f t="shared" si="9"/>
        <v>11</v>
      </c>
      <c r="Y43" s="42">
        <f t="shared" si="10"/>
        <v>11</v>
      </c>
      <c r="Z43">
        <f t="shared" si="3"/>
        <v>0</v>
      </c>
      <c r="AA43">
        <f t="shared" si="4"/>
        <v>0</v>
      </c>
      <c r="AB43">
        <f t="shared" si="5"/>
        <v>0</v>
      </c>
      <c r="AC43">
        <f t="shared" si="6"/>
        <v>0</v>
      </c>
      <c r="AD43">
        <f t="shared" si="7"/>
        <v>0</v>
      </c>
      <c r="AE43">
        <f t="shared" si="8"/>
        <v>11</v>
      </c>
      <c r="AF43">
        <f t="shared" si="2"/>
        <v>0</v>
      </c>
    </row>
    <row r="44" spans="1:32" ht="15.75">
      <c r="A44" s="13"/>
      <c r="B44" s="27" t="s">
        <v>60</v>
      </c>
      <c r="C44" s="22"/>
      <c r="D44" s="22"/>
      <c r="E44" s="16"/>
      <c r="F44" s="15"/>
      <c r="G44" s="15"/>
      <c r="H44" s="17"/>
      <c r="I44" s="15"/>
      <c r="J44" s="15"/>
      <c r="K44" s="17"/>
      <c r="L44" s="15"/>
      <c r="M44" s="15"/>
      <c r="N44" s="17"/>
      <c r="O44" s="15"/>
      <c r="P44" s="15"/>
      <c r="Q44" s="17"/>
      <c r="R44" s="19">
        <v>305</v>
      </c>
      <c r="S44" s="19">
        <v>11</v>
      </c>
      <c r="T44" s="17"/>
      <c r="U44" s="19"/>
      <c r="V44" s="19"/>
      <c r="W44" s="17"/>
      <c r="X44" s="39">
        <f t="shared" si="9"/>
        <v>11</v>
      </c>
      <c r="Y44" s="42">
        <f t="shared" si="10"/>
        <v>11</v>
      </c>
      <c r="Z44">
        <f t="shared" si="3"/>
        <v>0</v>
      </c>
      <c r="AA44">
        <f t="shared" si="4"/>
        <v>0</v>
      </c>
      <c r="AB44">
        <f t="shared" si="5"/>
        <v>0</v>
      </c>
      <c r="AC44">
        <f t="shared" si="6"/>
        <v>0</v>
      </c>
      <c r="AD44">
        <f t="shared" si="7"/>
        <v>0</v>
      </c>
      <c r="AE44">
        <f t="shared" si="8"/>
        <v>11</v>
      </c>
      <c r="AF44">
        <f t="shared" si="2"/>
        <v>0</v>
      </c>
    </row>
    <row r="45" spans="1:32" ht="15.75">
      <c r="A45" s="13"/>
      <c r="B45" s="27" t="s">
        <v>61</v>
      </c>
      <c r="C45" s="22"/>
      <c r="D45" s="22"/>
      <c r="E45" s="18"/>
      <c r="F45" s="15"/>
      <c r="G45" s="15"/>
      <c r="H45" s="17"/>
      <c r="I45" s="15"/>
      <c r="J45" s="15"/>
      <c r="K45" s="17"/>
      <c r="L45" s="15"/>
      <c r="M45" s="15"/>
      <c r="N45" s="17"/>
      <c r="O45" s="15"/>
      <c r="P45" s="15"/>
      <c r="Q45" s="18"/>
      <c r="R45" s="19">
        <v>305</v>
      </c>
      <c r="S45" s="19">
        <v>11</v>
      </c>
      <c r="T45" s="18"/>
      <c r="U45" s="19"/>
      <c r="V45" s="19"/>
      <c r="W45" s="18"/>
      <c r="X45" s="39">
        <f t="shared" si="9"/>
        <v>11</v>
      </c>
      <c r="Y45" s="42">
        <f t="shared" si="10"/>
        <v>11</v>
      </c>
      <c r="Z45">
        <f t="shared" si="3"/>
        <v>0</v>
      </c>
      <c r="AA45">
        <f t="shared" si="4"/>
        <v>0</v>
      </c>
      <c r="AB45">
        <f t="shared" si="5"/>
        <v>0</v>
      </c>
      <c r="AC45">
        <f t="shared" si="6"/>
        <v>0</v>
      </c>
      <c r="AD45">
        <f t="shared" si="7"/>
        <v>0</v>
      </c>
      <c r="AE45">
        <f t="shared" si="8"/>
        <v>11</v>
      </c>
      <c r="AF45">
        <f t="shared" si="2"/>
        <v>0</v>
      </c>
    </row>
    <row r="46" spans="1:32" ht="15.75">
      <c r="A46" s="13"/>
      <c r="B46" s="27" t="s">
        <v>62</v>
      </c>
      <c r="C46" s="22"/>
      <c r="D46" s="22"/>
      <c r="E46" s="16"/>
      <c r="F46" s="15"/>
      <c r="G46" s="15"/>
      <c r="H46" s="17"/>
      <c r="I46" s="15"/>
      <c r="J46" s="15"/>
      <c r="K46" s="17"/>
      <c r="L46" s="15"/>
      <c r="M46" s="15"/>
      <c r="N46" s="17"/>
      <c r="O46" s="15"/>
      <c r="P46" s="15"/>
      <c r="Q46" s="17"/>
      <c r="R46" s="19">
        <v>305</v>
      </c>
      <c r="S46" s="19">
        <v>11</v>
      </c>
      <c r="T46" s="17"/>
      <c r="U46" s="19"/>
      <c r="V46" s="19"/>
      <c r="W46" s="17"/>
      <c r="X46" s="39">
        <f t="shared" si="9"/>
        <v>11</v>
      </c>
      <c r="Y46" s="42">
        <f t="shared" si="10"/>
        <v>11</v>
      </c>
      <c r="Z46">
        <f t="shared" si="3"/>
        <v>0</v>
      </c>
      <c r="AA46">
        <f t="shared" si="4"/>
        <v>0</v>
      </c>
      <c r="AB46">
        <f t="shared" si="5"/>
        <v>0</v>
      </c>
      <c r="AC46">
        <f t="shared" si="6"/>
        <v>0</v>
      </c>
      <c r="AD46">
        <f t="shared" si="7"/>
        <v>0</v>
      </c>
      <c r="AE46">
        <f t="shared" si="8"/>
        <v>11</v>
      </c>
      <c r="AF46">
        <f t="shared" si="2"/>
        <v>0</v>
      </c>
    </row>
    <row r="47" spans="1:32" ht="15.75">
      <c r="A47" s="13">
        <v>40</v>
      </c>
      <c r="B47" s="27" t="s">
        <v>50</v>
      </c>
      <c r="C47" s="22"/>
      <c r="D47" s="22"/>
      <c r="E47" s="18"/>
      <c r="F47" s="15"/>
      <c r="G47" s="15"/>
      <c r="H47" s="17"/>
      <c r="I47" s="15"/>
      <c r="J47" s="15"/>
      <c r="K47" s="17"/>
      <c r="L47" s="15"/>
      <c r="M47" s="15"/>
      <c r="N47" s="17"/>
      <c r="O47" s="15">
        <v>303</v>
      </c>
      <c r="P47" s="15">
        <v>1</v>
      </c>
      <c r="Q47" s="18"/>
      <c r="R47" s="19">
        <v>307</v>
      </c>
      <c r="S47" s="19">
        <v>9</v>
      </c>
      <c r="T47" s="18"/>
      <c r="U47" s="19"/>
      <c r="V47" s="19"/>
      <c r="W47" s="18"/>
      <c r="X47" s="39">
        <f t="shared" si="9"/>
        <v>10</v>
      </c>
      <c r="Y47" s="42">
        <f t="shared" si="10"/>
        <v>10</v>
      </c>
      <c r="Z47">
        <f t="shared" si="3"/>
        <v>0</v>
      </c>
      <c r="AA47">
        <f t="shared" si="4"/>
        <v>0</v>
      </c>
      <c r="AB47">
        <f t="shared" si="5"/>
        <v>0</v>
      </c>
      <c r="AC47">
        <f t="shared" si="6"/>
        <v>0</v>
      </c>
      <c r="AD47">
        <f t="shared" si="7"/>
        <v>1</v>
      </c>
      <c r="AE47">
        <f t="shared" si="8"/>
        <v>9</v>
      </c>
      <c r="AF47">
        <f t="shared" si="2"/>
        <v>0</v>
      </c>
    </row>
    <row r="48" spans="1:32" ht="15.75">
      <c r="A48" s="13">
        <v>41</v>
      </c>
      <c r="B48" s="27" t="s">
        <v>63</v>
      </c>
      <c r="C48" s="22"/>
      <c r="D48" s="22"/>
      <c r="E48" s="18"/>
      <c r="F48" s="15"/>
      <c r="G48" s="15"/>
      <c r="H48" s="17"/>
      <c r="I48" s="15"/>
      <c r="J48" s="15"/>
      <c r="K48" s="17"/>
      <c r="L48" s="15"/>
      <c r="M48" s="15"/>
      <c r="N48" s="17"/>
      <c r="O48" s="15"/>
      <c r="P48" s="15"/>
      <c r="Q48" s="18"/>
      <c r="R48" s="19">
        <v>307</v>
      </c>
      <c r="S48" s="19">
        <v>9</v>
      </c>
      <c r="T48" s="18"/>
      <c r="U48" s="19"/>
      <c r="V48" s="19"/>
      <c r="W48" s="18"/>
      <c r="X48" s="39">
        <f t="shared" si="9"/>
        <v>9</v>
      </c>
      <c r="Y48" s="42">
        <f t="shared" si="10"/>
        <v>9</v>
      </c>
      <c r="Z48">
        <f t="shared" si="3"/>
        <v>0</v>
      </c>
      <c r="AA48">
        <f t="shared" si="4"/>
        <v>0</v>
      </c>
      <c r="AB48">
        <f t="shared" si="5"/>
        <v>0</v>
      </c>
      <c r="AC48">
        <f t="shared" si="6"/>
        <v>0</v>
      </c>
      <c r="AD48">
        <f t="shared" si="7"/>
        <v>0</v>
      </c>
      <c r="AE48">
        <f t="shared" si="8"/>
        <v>9</v>
      </c>
      <c r="AF48">
        <f t="shared" si="2"/>
        <v>0</v>
      </c>
    </row>
    <row r="49" spans="1:32" ht="15.75">
      <c r="A49" s="13">
        <v>42</v>
      </c>
      <c r="B49" s="27" t="s">
        <v>37</v>
      </c>
      <c r="C49" s="22"/>
      <c r="D49" s="22"/>
      <c r="E49" s="18"/>
      <c r="F49" s="15">
        <v>305</v>
      </c>
      <c r="G49" s="15">
        <v>3</v>
      </c>
      <c r="H49" s="17"/>
      <c r="I49" s="15"/>
      <c r="J49" s="15"/>
      <c r="K49" s="17"/>
      <c r="L49" s="15"/>
      <c r="M49" s="15"/>
      <c r="N49" s="17"/>
      <c r="O49" s="15"/>
      <c r="P49" s="15"/>
      <c r="Q49" s="18"/>
      <c r="R49" s="19">
        <v>312</v>
      </c>
      <c r="S49" s="19">
        <v>4</v>
      </c>
      <c r="T49" s="18"/>
      <c r="U49" s="19"/>
      <c r="V49" s="19"/>
      <c r="W49" s="18"/>
      <c r="X49" s="39">
        <f t="shared" si="9"/>
        <v>7</v>
      </c>
      <c r="Y49" s="42">
        <f t="shared" si="10"/>
        <v>7</v>
      </c>
      <c r="Z49">
        <f t="shared" si="3"/>
        <v>0</v>
      </c>
      <c r="AA49">
        <f t="shared" si="4"/>
        <v>3</v>
      </c>
      <c r="AB49">
        <f t="shared" si="5"/>
        <v>0</v>
      </c>
      <c r="AC49">
        <f t="shared" si="6"/>
        <v>0</v>
      </c>
      <c r="AD49">
        <f t="shared" si="7"/>
        <v>0</v>
      </c>
      <c r="AE49">
        <f t="shared" si="8"/>
        <v>4</v>
      </c>
      <c r="AF49">
        <f t="shared" si="2"/>
        <v>0</v>
      </c>
    </row>
    <row r="50" spans="1:32" ht="15.75">
      <c r="A50" s="13"/>
      <c r="B50" s="27" t="s">
        <v>64</v>
      </c>
      <c r="C50" s="22"/>
      <c r="D50" s="22"/>
      <c r="E50" s="16"/>
      <c r="F50" s="15"/>
      <c r="G50" s="15"/>
      <c r="H50" s="17"/>
      <c r="I50" s="15"/>
      <c r="J50" s="15"/>
      <c r="K50" s="17"/>
      <c r="L50" s="15"/>
      <c r="M50" s="15"/>
      <c r="N50" s="17"/>
      <c r="O50" s="15"/>
      <c r="P50" s="15"/>
      <c r="Q50" s="17"/>
      <c r="R50" s="19">
        <v>309</v>
      </c>
      <c r="S50" s="19">
        <v>7</v>
      </c>
      <c r="T50" s="17"/>
      <c r="U50" s="19"/>
      <c r="V50" s="19"/>
      <c r="W50" s="17"/>
      <c r="X50" s="39">
        <f t="shared" si="9"/>
        <v>7</v>
      </c>
      <c r="Y50" s="42">
        <f t="shared" si="10"/>
        <v>7</v>
      </c>
      <c r="Z50">
        <f t="shared" si="3"/>
        <v>0</v>
      </c>
      <c r="AA50">
        <f t="shared" si="4"/>
        <v>0</v>
      </c>
      <c r="AB50">
        <f t="shared" si="5"/>
        <v>0</v>
      </c>
      <c r="AC50">
        <f t="shared" si="6"/>
        <v>0</v>
      </c>
      <c r="AD50">
        <f t="shared" si="7"/>
        <v>0</v>
      </c>
      <c r="AE50">
        <f t="shared" si="8"/>
        <v>7</v>
      </c>
      <c r="AF50">
        <f t="shared" si="2"/>
        <v>0</v>
      </c>
    </row>
    <row r="51" spans="1:32" ht="15.75">
      <c r="A51" s="13"/>
      <c r="B51" s="27" t="s">
        <v>65</v>
      </c>
      <c r="C51" s="22"/>
      <c r="D51" s="22"/>
      <c r="E51" s="18"/>
      <c r="F51" s="15"/>
      <c r="G51" s="15"/>
      <c r="H51" s="17"/>
      <c r="I51" s="15"/>
      <c r="J51" s="15"/>
      <c r="K51" s="17"/>
      <c r="L51" s="15"/>
      <c r="M51" s="15"/>
      <c r="N51" s="17"/>
      <c r="O51" s="15"/>
      <c r="P51" s="15"/>
      <c r="Q51" s="18"/>
      <c r="R51" s="19">
        <v>309</v>
      </c>
      <c r="S51" s="19">
        <v>7</v>
      </c>
      <c r="T51" s="18"/>
      <c r="U51" s="19"/>
      <c r="V51" s="19"/>
      <c r="W51" s="18"/>
      <c r="X51" s="39">
        <f t="shared" si="9"/>
        <v>7</v>
      </c>
      <c r="Y51" s="42">
        <f t="shared" si="10"/>
        <v>7</v>
      </c>
      <c r="Z51">
        <f t="shared" si="3"/>
        <v>0</v>
      </c>
      <c r="AA51">
        <f t="shared" si="4"/>
        <v>0</v>
      </c>
      <c r="AB51">
        <f t="shared" si="5"/>
        <v>0</v>
      </c>
      <c r="AC51">
        <f t="shared" si="6"/>
        <v>0</v>
      </c>
      <c r="AD51">
        <f t="shared" si="7"/>
        <v>0</v>
      </c>
      <c r="AE51">
        <f t="shared" si="8"/>
        <v>7</v>
      </c>
      <c r="AF51">
        <f t="shared" si="2"/>
        <v>0</v>
      </c>
    </row>
    <row r="52" spans="1:32" ht="15.75">
      <c r="A52" s="13">
        <v>45</v>
      </c>
      <c r="B52" s="27" t="s">
        <v>66</v>
      </c>
      <c r="C52" s="22"/>
      <c r="D52" s="22"/>
      <c r="E52" s="16"/>
      <c r="F52" s="15"/>
      <c r="G52" s="15"/>
      <c r="H52" s="17"/>
      <c r="I52" s="15"/>
      <c r="J52" s="15"/>
      <c r="K52" s="17"/>
      <c r="L52" s="15"/>
      <c r="M52" s="15"/>
      <c r="N52" s="17"/>
      <c r="O52" s="15"/>
      <c r="P52" s="15"/>
      <c r="Q52" s="17"/>
      <c r="R52" s="19">
        <v>310</v>
      </c>
      <c r="S52" s="19">
        <v>6</v>
      </c>
      <c r="T52" s="17"/>
      <c r="U52" s="19"/>
      <c r="V52" s="19"/>
      <c r="W52" s="17"/>
      <c r="X52" s="39">
        <f t="shared" si="9"/>
        <v>6</v>
      </c>
      <c r="Y52" s="42">
        <f t="shared" si="10"/>
        <v>6</v>
      </c>
      <c r="Z52">
        <f t="shared" si="3"/>
        <v>0</v>
      </c>
      <c r="AA52">
        <f t="shared" si="4"/>
        <v>0</v>
      </c>
      <c r="AB52">
        <f t="shared" si="5"/>
        <v>0</v>
      </c>
      <c r="AC52">
        <f t="shared" si="6"/>
        <v>0</v>
      </c>
      <c r="AD52">
        <f t="shared" si="7"/>
        <v>0</v>
      </c>
      <c r="AE52">
        <f t="shared" si="8"/>
        <v>6</v>
      </c>
      <c r="AF52">
        <f t="shared" si="2"/>
        <v>0</v>
      </c>
    </row>
    <row r="53" spans="1:32" ht="15.75">
      <c r="A53" s="13"/>
      <c r="B53" s="27" t="s">
        <v>67</v>
      </c>
      <c r="C53" s="22"/>
      <c r="D53" s="22"/>
      <c r="E53" s="18"/>
      <c r="F53" s="15"/>
      <c r="G53" s="15"/>
      <c r="H53" s="17"/>
      <c r="I53" s="15"/>
      <c r="J53" s="15"/>
      <c r="K53" s="17"/>
      <c r="L53" s="15"/>
      <c r="M53" s="15"/>
      <c r="N53" s="17"/>
      <c r="O53" s="15"/>
      <c r="P53" s="15"/>
      <c r="Q53" s="18"/>
      <c r="R53" s="19">
        <v>310</v>
      </c>
      <c r="S53" s="19">
        <v>6</v>
      </c>
      <c r="T53" s="18"/>
      <c r="U53" s="19"/>
      <c r="V53" s="19"/>
      <c r="W53" s="18"/>
      <c r="X53" s="39">
        <f t="shared" si="9"/>
        <v>6</v>
      </c>
      <c r="Y53" s="42">
        <f t="shared" si="10"/>
        <v>6</v>
      </c>
      <c r="Z53">
        <f t="shared" si="3"/>
        <v>0</v>
      </c>
      <c r="AA53">
        <f t="shared" si="4"/>
        <v>0</v>
      </c>
      <c r="AB53">
        <f t="shared" si="5"/>
        <v>0</v>
      </c>
      <c r="AC53">
        <f t="shared" si="6"/>
        <v>0</v>
      </c>
      <c r="AD53">
        <f t="shared" si="7"/>
        <v>0</v>
      </c>
      <c r="AE53">
        <f t="shared" si="8"/>
        <v>6</v>
      </c>
      <c r="AF53">
        <f t="shared" si="2"/>
        <v>0</v>
      </c>
    </row>
    <row r="54" spans="1:32" ht="15.75">
      <c r="A54" s="13"/>
      <c r="B54" s="27" t="s">
        <v>68</v>
      </c>
      <c r="C54" s="22"/>
      <c r="D54" s="22"/>
      <c r="E54" s="16"/>
      <c r="F54" s="15"/>
      <c r="G54" s="15"/>
      <c r="H54" s="17"/>
      <c r="I54" s="15"/>
      <c r="J54" s="15"/>
      <c r="K54" s="17"/>
      <c r="L54" s="15"/>
      <c r="M54" s="15"/>
      <c r="N54" s="17"/>
      <c r="O54" s="15"/>
      <c r="P54" s="15"/>
      <c r="Q54" s="17"/>
      <c r="R54" s="19">
        <v>310</v>
      </c>
      <c r="S54" s="19">
        <v>6</v>
      </c>
      <c r="T54" s="17"/>
      <c r="U54" s="19"/>
      <c r="V54" s="19"/>
      <c r="W54" s="17"/>
      <c r="X54" s="39">
        <f t="shared" si="9"/>
        <v>6</v>
      </c>
      <c r="Y54" s="42">
        <f t="shared" si="10"/>
        <v>6</v>
      </c>
      <c r="Z54">
        <f t="shared" si="3"/>
        <v>0</v>
      </c>
      <c r="AA54">
        <f t="shared" si="4"/>
        <v>0</v>
      </c>
      <c r="AB54">
        <f t="shared" si="5"/>
        <v>0</v>
      </c>
      <c r="AC54">
        <f t="shared" si="6"/>
        <v>0</v>
      </c>
      <c r="AD54">
        <f t="shared" si="7"/>
        <v>0</v>
      </c>
      <c r="AE54">
        <f t="shared" si="8"/>
        <v>6</v>
      </c>
      <c r="AF54">
        <f t="shared" si="2"/>
        <v>0</v>
      </c>
    </row>
    <row r="55" spans="1:32" ht="15.75">
      <c r="A55" s="13"/>
      <c r="B55" s="27" t="s">
        <v>69</v>
      </c>
      <c r="C55" s="22"/>
      <c r="D55" s="22"/>
      <c r="E55" s="18"/>
      <c r="F55" s="15"/>
      <c r="G55" s="15"/>
      <c r="H55" s="17"/>
      <c r="I55" s="15"/>
      <c r="J55" s="15"/>
      <c r="K55" s="17"/>
      <c r="L55" s="15"/>
      <c r="M55" s="15"/>
      <c r="N55" s="17"/>
      <c r="O55" s="15"/>
      <c r="P55" s="15"/>
      <c r="Q55" s="18"/>
      <c r="R55" s="19">
        <v>310</v>
      </c>
      <c r="S55" s="19">
        <v>6</v>
      </c>
      <c r="T55" s="18"/>
      <c r="U55" s="19"/>
      <c r="V55" s="19"/>
      <c r="W55" s="18"/>
      <c r="X55" s="39">
        <f t="shared" si="9"/>
        <v>6</v>
      </c>
      <c r="Y55" s="42">
        <f t="shared" si="10"/>
        <v>6</v>
      </c>
      <c r="Z55">
        <f t="shared" si="3"/>
        <v>0</v>
      </c>
      <c r="AA55">
        <f t="shared" si="4"/>
        <v>0</v>
      </c>
      <c r="AB55">
        <f t="shared" si="5"/>
        <v>0</v>
      </c>
      <c r="AC55">
        <f t="shared" si="6"/>
        <v>0</v>
      </c>
      <c r="AD55">
        <f t="shared" si="7"/>
        <v>0</v>
      </c>
      <c r="AE55">
        <f t="shared" si="8"/>
        <v>6</v>
      </c>
      <c r="AF55">
        <f t="shared" si="2"/>
        <v>0</v>
      </c>
    </row>
    <row r="56" spans="1:32" ht="15.75">
      <c r="A56" s="13"/>
      <c r="B56" s="27" t="s">
        <v>42</v>
      </c>
      <c r="C56" s="22"/>
      <c r="D56" s="22"/>
      <c r="E56" s="16"/>
      <c r="F56" s="15"/>
      <c r="G56" s="15"/>
      <c r="H56" s="17"/>
      <c r="I56" s="15">
        <v>231</v>
      </c>
      <c r="J56" s="15">
        <v>6</v>
      </c>
      <c r="K56" s="17"/>
      <c r="L56" s="15"/>
      <c r="M56" s="15"/>
      <c r="N56" s="17"/>
      <c r="O56" s="15"/>
      <c r="P56" s="15"/>
      <c r="Q56" s="17"/>
      <c r="R56" s="19"/>
      <c r="S56" s="19"/>
      <c r="T56" s="17"/>
      <c r="U56" s="19"/>
      <c r="V56" s="19"/>
      <c r="W56" s="17"/>
      <c r="X56" s="39">
        <f t="shared" si="9"/>
        <v>6</v>
      </c>
      <c r="Y56" s="42">
        <f t="shared" si="10"/>
        <v>6</v>
      </c>
      <c r="Z56">
        <f t="shared" si="3"/>
        <v>0</v>
      </c>
      <c r="AA56">
        <f t="shared" si="4"/>
        <v>0</v>
      </c>
      <c r="AB56">
        <f t="shared" si="5"/>
        <v>6</v>
      </c>
      <c r="AC56">
        <f t="shared" si="6"/>
        <v>0</v>
      </c>
      <c r="AD56">
        <f t="shared" si="7"/>
        <v>0</v>
      </c>
      <c r="AE56">
        <f t="shared" si="8"/>
        <v>0</v>
      </c>
      <c r="AF56">
        <f t="shared" si="2"/>
        <v>0</v>
      </c>
    </row>
    <row r="57" spans="1:32" ht="15.75">
      <c r="A57" s="13">
        <v>50</v>
      </c>
      <c r="B57" s="27" t="s">
        <v>70</v>
      </c>
      <c r="C57" s="22"/>
      <c r="D57" s="22"/>
      <c r="E57" s="16"/>
      <c r="F57" s="15"/>
      <c r="G57" s="15"/>
      <c r="H57" s="17"/>
      <c r="I57" s="15"/>
      <c r="J57" s="15"/>
      <c r="K57" s="17"/>
      <c r="L57" s="15"/>
      <c r="M57" s="15"/>
      <c r="N57" s="17"/>
      <c r="O57" s="15"/>
      <c r="P57" s="15"/>
      <c r="Q57" s="17"/>
      <c r="R57" s="19">
        <v>311</v>
      </c>
      <c r="S57" s="19">
        <v>5</v>
      </c>
      <c r="T57" s="17"/>
      <c r="U57" s="19"/>
      <c r="V57" s="19"/>
      <c r="W57" s="17"/>
      <c r="X57" s="39">
        <f t="shared" si="9"/>
        <v>5</v>
      </c>
      <c r="Y57" s="42">
        <f t="shared" si="10"/>
        <v>5</v>
      </c>
      <c r="Z57">
        <f t="shared" si="3"/>
        <v>0</v>
      </c>
      <c r="AA57">
        <f t="shared" si="4"/>
        <v>0</v>
      </c>
      <c r="AB57">
        <f t="shared" si="5"/>
        <v>0</v>
      </c>
      <c r="AC57">
        <f t="shared" si="6"/>
        <v>0</v>
      </c>
      <c r="AD57">
        <f t="shared" si="7"/>
        <v>0</v>
      </c>
      <c r="AE57">
        <f t="shared" si="8"/>
        <v>5</v>
      </c>
      <c r="AF57">
        <f t="shared" si="2"/>
        <v>0</v>
      </c>
    </row>
    <row r="58" spans="1:32" ht="15.75">
      <c r="A58" s="13"/>
      <c r="B58" s="27" t="s">
        <v>71</v>
      </c>
      <c r="C58" s="22"/>
      <c r="D58" s="22"/>
      <c r="E58" s="18"/>
      <c r="F58" s="15"/>
      <c r="G58" s="15"/>
      <c r="H58" s="17"/>
      <c r="I58" s="15"/>
      <c r="J58" s="15"/>
      <c r="K58" s="17"/>
      <c r="L58" s="15"/>
      <c r="M58" s="15"/>
      <c r="N58" s="17"/>
      <c r="O58" s="15"/>
      <c r="P58" s="15"/>
      <c r="Q58" s="18"/>
      <c r="R58" s="19">
        <v>311</v>
      </c>
      <c r="S58" s="19">
        <v>5</v>
      </c>
      <c r="T58" s="18"/>
      <c r="U58" s="19"/>
      <c r="V58" s="19"/>
      <c r="W58" s="18"/>
      <c r="X58" s="39">
        <f t="shared" si="9"/>
        <v>5</v>
      </c>
      <c r="Y58" s="42">
        <f t="shared" si="10"/>
        <v>5</v>
      </c>
      <c r="Z58">
        <f t="shared" si="3"/>
        <v>0</v>
      </c>
      <c r="AA58">
        <f t="shared" si="4"/>
        <v>0</v>
      </c>
      <c r="AB58">
        <f t="shared" si="5"/>
        <v>0</v>
      </c>
      <c r="AC58">
        <f t="shared" si="6"/>
        <v>0</v>
      </c>
      <c r="AD58">
        <f t="shared" si="7"/>
        <v>0</v>
      </c>
      <c r="AE58">
        <f t="shared" si="8"/>
        <v>5</v>
      </c>
      <c r="AF58">
        <f t="shared" si="2"/>
        <v>0</v>
      </c>
    </row>
    <row r="59" spans="1:32" ht="15.75">
      <c r="A59" s="13"/>
      <c r="B59" s="21" t="s">
        <v>20</v>
      </c>
      <c r="C59" s="22"/>
      <c r="D59" s="22">
        <v>5</v>
      </c>
      <c r="E59" s="26"/>
      <c r="F59" s="24"/>
      <c r="G59" s="24"/>
      <c r="H59" s="17"/>
      <c r="I59" s="24"/>
      <c r="J59" s="24"/>
      <c r="K59" s="25"/>
      <c r="L59" s="24"/>
      <c r="M59" s="24"/>
      <c r="N59" s="25"/>
      <c r="O59" s="24"/>
      <c r="P59" s="24"/>
      <c r="Q59" s="25"/>
      <c r="R59" s="24"/>
      <c r="S59" s="24"/>
      <c r="T59" s="25"/>
      <c r="U59" s="24"/>
      <c r="V59" s="24"/>
      <c r="W59" s="25"/>
      <c r="X59" s="39">
        <f t="shared" si="9"/>
        <v>5</v>
      </c>
      <c r="Y59" s="42">
        <f t="shared" si="10"/>
        <v>5</v>
      </c>
      <c r="Z59">
        <f t="shared" si="3"/>
        <v>5</v>
      </c>
      <c r="AA59">
        <f t="shared" si="4"/>
        <v>0</v>
      </c>
      <c r="AB59">
        <f t="shared" si="5"/>
        <v>0</v>
      </c>
      <c r="AC59">
        <f t="shared" si="6"/>
        <v>0</v>
      </c>
      <c r="AD59">
        <f t="shared" si="7"/>
        <v>0</v>
      </c>
      <c r="AE59">
        <f t="shared" si="8"/>
        <v>0</v>
      </c>
      <c r="AF59">
        <f t="shared" si="2"/>
        <v>0</v>
      </c>
    </row>
    <row r="60" spans="1:32" ht="15.75">
      <c r="A60" s="13">
        <v>53</v>
      </c>
      <c r="B60" s="27" t="s">
        <v>72</v>
      </c>
      <c r="C60" s="22"/>
      <c r="D60" s="22"/>
      <c r="E60" s="16"/>
      <c r="F60" s="15"/>
      <c r="G60" s="15"/>
      <c r="H60" s="17"/>
      <c r="I60" s="15"/>
      <c r="J60" s="15"/>
      <c r="K60" s="17"/>
      <c r="L60" s="15"/>
      <c r="M60" s="15"/>
      <c r="N60" s="17"/>
      <c r="O60" s="15"/>
      <c r="P60" s="15"/>
      <c r="Q60" s="17"/>
      <c r="R60" s="19">
        <v>312</v>
      </c>
      <c r="S60" s="19">
        <v>4</v>
      </c>
      <c r="T60" s="17"/>
      <c r="U60" s="19"/>
      <c r="V60" s="19"/>
      <c r="W60" s="17"/>
      <c r="X60" s="39">
        <f t="shared" si="9"/>
        <v>4</v>
      </c>
      <c r="Y60" s="42">
        <f t="shared" si="10"/>
        <v>4</v>
      </c>
      <c r="Z60">
        <f t="shared" si="3"/>
        <v>0</v>
      </c>
      <c r="AA60">
        <f t="shared" si="4"/>
        <v>0</v>
      </c>
      <c r="AB60">
        <f t="shared" si="5"/>
        <v>0</v>
      </c>
      <c r="AC60">
        <f t="shared" si="6"/>
        <v>0</v>
      </c>
      <c r="AD60">
        <f t="shared" si="7"/>
        <v>0</v>
      </c>
      <c r="AE60">
        <f t="shared" si="8"/>
        <v>4</v>
      </c>
      <c r="AF60">
        <f t="shared" si="2"/>
        <v>0</v>
      </c>
    </row>
    <row r="61" spans="1:32" ht="15.75">
      <c r="A61" s="13"/>
      <c r="B61" s="27" t="s">
        <v>46</v>
      </c>
      <c r="C61" s="22"/>
      <c r="D61" s="22"/>
      <c r="E61" s="16"/>
      <c r="F61" s="15"/>
      <c r="G61" s="15"/>
      <c r="H61" s="17"/>
      <c r="I61" s="15"/>
      <c r="J61" s="15"/>
      <c r="K61" s="17"/>
      <c r="L61" s="15">
        <v>152</v>
      </c>
      <c r="M61" s="15">
        <v>4</v>
      </c>
      <c r="N61" s="17"/>
      <c r="O61" s="15"/>
      <c r="P61" s="15"/>
      <c r="Q61" s="17"/>
      <c r="R61" s="19"/>
      <c r="S61" s="19"/>
      <c r="T61" s="17"/>
      <c r="U61" s="19"/>
      <c r="V61" s="19"/>
      <c r="W61" s="17"/>
      <c r="X61" s="39">
        <f t="shared" si="9"/>
        <v>4</v>
      </c>
      <c r="Y61" s="42">
        <f t="shared" si="10"/>
        <v>4</v>
      </c>
      <c r="Z61">
        <f t="shared" si="3"/>
        <v>0</v>
      </c>
      <c r="AA61">
        <f t="shared" si="4"/>
        <v>0</v>
      </c>
      <c r="AB61">
        <f t="shared" si="5"/>
        <v>0</v>
      </c>
      <c r="AC61">
        <f t="shared" si="6"/>
        <v>4</v>
      </c>
      <c r="AD61">
        <f t="shared" si="7"/>
        <v>0</v>
      </c>
      <c r="AE61">
        <f t="shared" si="8"/>
        <v>0</v>
      </c>
      <c r="AF61">
        <f t="shared" si="2"/>
        <v>0</v>
      </c>
    </row>
    <row r="62" spans="1:32" ht="15.75">
      <c r="A62" s="13">
        <v>55</v>
      </c>
      <c r="B62" s="27" t="s">
        <v>73</v>
      </c>
      <c r="C62" s="22"/>
      <c r="D62" s="22"/>
      <c r="E62" s="18"/>
      <c r="F62" s="15"/>
      <c r="G62" s="15"/>
      <c r="H62" s="17"/>
      <c r="I62" s="15"/>
      <c r="J62" s="15"/>
      <c r="K62" s="17"/>
      <c r="L62" s="15"/>
      <c r="M62" s="15"/>
      <c r="N62" s="17"/>
      <c r="O62" s="15"/>
      <c r="P62" s="15"/>
      <c r="Q62" s="18"/>
      <c r="R62" s="19">
        <v>313</v>
      </c>
      <c r="S62" s="19">
        <v>3</v>
      </c>
      <c r="T62" s="18"/>
      <c r="U62" s="19"/>
      <c r="V62" s="19"/>
      <c r="W62" s="18"/>
      <c r="X62" s="39">
        <f t="shared" si="9"/>
        <v>3</v>
      </c>
      <c r="Y62" s="42">
        <f t="shared" si="10"/>
        <v>3</v>
      </c>
      <c r="Z62">
        <f t="shared" si="3"/>
        <v>0</v>
      </c>
      <c r="AA62">
        <f t="shared" si="4"/>
        <v>0</v>
      </c>
      <c r="AB62">
        <f t="shared" si="5"/>
        <v>0</v>
      </c>
      <c r="AC62">
        <f t="shared" si="6"/>
        <v>0</v>
      </c>
      <c r="AD62">
        <f t="shared" si="7"/>
        <v>0</v>
      </c>
      <c r="AE62">
        <f t="shared" si="8"/>
        <v>3</v>
      </c>
      <c r="AF62">
        <f t="shared" si="2"/>
        <v>0</v>
      </c>
    </row>
    <row r="63" spans="1:32" ht="15.75">
      <c r="A63" s="13">
        <v>56</v>
      </c>
      <c r="B63" s="27" t="s">
        <v>74</v>
      </c>
      <c r="C63" s="22"/>
      <c r="D63" s="22"/>
      <c r="E63" s="16"/>
      <c r="F63" s="15"/>
      <c r="G63" s="15"/>
      <c r="H63" s="17"/>
      <c r="I63" s="15"/>
      <c r="J63" s="15"/>
      <c r="K63" s="17"/>
      <c r="L63" s="15"/>
      <c r="M63" s="15"/>
      <c r="N63" s="17"/>
      <c r="O63" s="15"/>
      <c r="P63" s="15"/>
      <c r="Q63" s="17"/>
      <c r="R63" s="19">
        <v>314</v>
      </c>
      <c r="S63" s="19">
        <v>2</v>
      </c>
      <c r="T63" s="17"/>
      <c r="U63" s="19"/>
      <c r="V63" s="19"/>
      <c r="W63" s="17"/>
      <c r="X63" s="39">
        <f t="shared" si="9"/>
        <v>2</v>
      </c>
      <c r="Y63" s="42">
        <f t="shared" si="10"/>
        <v>2</v>
      </c>
      <c r="Z63">
        <f t="shared" si="3"/>
        <v>0</v>
      </c>
      <c r="AA63">
        <f t="shared" si="4"/>
        <v>0</v>
      </c>
      <c r="AB63">
        <f t="shared" si="5"/>
        <v>0</v>
      </c>
      <c r="AC63">
        <f t="shared" si="6"/>
        <v>0</v>
      </c>
      <c r="AD63">
        <f t="shared" si="7"/>
        <v>0</v>
      </c>
      <c r="AE63">
        <f t="shared" si="8"/>
        <v>2</v>
      </c>
      <c r="AF63">
        <f t="shared" si="2"/>
        <v>0</v>
      </c>
    </row>
    <row r="64" spans="1:32" ht="15.75">
      <c r="A64" s="13"/>
      <c r="B64" s="27" t="s">
        <v>75</v>
      </c>
      <c r="C64" s="22"/>
      <c r="D64" s="22"/>
      <c r="E64" s="18"/>
      <c r="F64" s="15"/>
      <c r="G64" s="15"/>
      <c r="H64" s="17"/>
      <c r="I64" s="15"/>
      <c r="J64" s="15"/>
      <c r="K64" s="17"/>
      <c r="L64" s="15"/>
      <c r="M64" s="15"/>
      <c r="N64" s="17"/>
      <c r="O64" s="15"/>
      <c r="P64" s="15"/>
      <c r="Q64" s="18"/>
      <c r="R64" s="19">
        <v>314</v>
      </c>
      <c r="S64" s="19">
        <v>2</v>
      </c>
      <c r="T64" s="18"/>
      <c r="U64" s="19"/>
      <c r="V64" s="19"/>
      <c r="W64" s="18"/>
      <c r="X64" s="39">
        <f t="shared" si="9"/>
        <v>2</v>
      </c>
      <c r="Y64" s="42">
        <f t="shared" si="10"/>
        <v>2</v>
      </c>
      <c r="Z64">
        <f t="shared" si="3"/>
        <v>0</v>
      </c>
      <c r="AA64">
        <f t="shared" si="4"/>
        <v>0</v>
      </c>
      <c r="AB64">
        <f t="shared" si="5"/>
        <v>0</v>
      </c>
      <c r="AC64">
        <f t="shared" si="6"/>
        <v>0</v>
      </c>
      <c r="AD64">
        <f t="shared" si="7"/>
        <v>0</v>
      </c>
      <c r="AE64">
        <f t="shared" si="8"/>
        <v>2</v>
      </c>
      <c r="AF64">
        <f t="shared" si="2"/>
        <v>0</v>
      </c>
    </row>
    <row r="65" spans="1:32" ht="15.75">
      <c r="A65" s="13"/>
      <c r="B65" s="27" t="s">
        <v>47</v>
      </c>
      <c r="C65" s="22"/>
      <c r="D65" s="22">
        <v>2</v>
      </c>
      <c r="E65" s="16"/>
      <c r="F65" s="15"/>
      <c r="G65" s="15"/>
      <c r="H65" s="17"/>
      <c r="I65" s="15"/>
      <c r="J65" s="15"/>
      <c r="K65" s="17"/>
      <c r="L65" s="15"/>
      <c r="M65" s="15"/>
      <c r="N65" s="17"/>
      <c r="O65" s="15"/>
      <c r="P65" s="15"/>
      <c r="Q65" s="17"/>
      <c r="R65" s="19"/>
      <c r="S65" s="19"/>
      <c r="T65" s="17"/>
      <c r="U65" s="19"/>
      <c r="V65" s="19"/>
      <c r="W65" s="17"/>
      <c r="X65" s="39">
        <f t="shared" si="9"/>
        <v>2</v>
      </c>
      <c r="Y65" s="42">
        <f t="shared" si="10"/>
        <v>2</v>
      </c>
      <c r="Z65">
        <f t="shared" si="3"/>
        <v>2</v>
      </c>
      <c r="AA65">
        <f t="shared" si="4"/>
        <v>0</v>
      </c>
      <c r="AB65">
        <f t="shared" si="5"/>
        <v>0</v>
      </c>
      <c r="AC65">
        <f t="shared" si="6"/>
        <v>0</v>
      </c>
      <c r="AD65">
        <f t="shared" si="7"/>
        <v>0</v>
      </c>
      <c r="AE65">
        <f t="shared" si="8"/>
        <v>0</v>
      </c>
      <c r="AF65">
        <f t="shared" si="2"/>
        <v>0</v>
      </c>
    </row>
    <row r="66" spans="1:32" ht="15.75">
      <c r="A66" s="13"/>
      <c r="B66" s="27" t="s">
        <v>38</v>
      </c>
      <c r="C66" s="22"/>
      <c r="D66" s="22"/>
      <c r="E66" s="18"/>
      <c r="F66" s="15">
        <v>306</v>
      </c>
      <c r="G66" s="15">
        <v>2</v>
      </c>
      <c r="H66" s="17"/>
      <c r="I66" s="15"/>
      <c r="J66" s="15"/>
      <c r="K66" s="17"/>
      <c r="L66" s="15"/>
      <c r="M66" s="15"/>
      <c r="N66" s="17"/>
      <c r="O66" s="15"/>
      <c r="P66" s="15"/>
      <c r="Q66" s="18"/>
      <c r="R66" s="19"/>
      <c r="S66" s="19"/>
      <c r="T66" s="18"/>
      <c r="U66" s="19"/>
      <c r="V66" s="19"/>
      <c r="W66" s="18"/>
      <c r="X66" s="39">
        <f t="shared" si="9"/>
        <v>2</v>
      </c>
      <c r="Y66" s="42">
        <f t="shared" si="10"/>
        <v>2</v>
      </c>
      <c r="Z66">
        <f t="shared" si="3"/>
        <v>0</v>
      </c>
      <c r="AA66">
        <f t="shared" si="4"/>
        <v>2</v>
      </c>
      <c r="AB66">
        <f t="shared" si="5"/>
        <v>0</v>
      </c>
      <c r="AC66">
        <f t="shared" si="6"/>
        <v>0</v>
      </c>
      <c r="AD66">
        <f t="shared" si="7"/>
        <v>0</v>
      </c>
      <c r="AE66">
        <f t="shared" si="8"/>
        <v>0</v>
      </c>
      <c r="AF66">
        <f t="shared" si="2"/>
        <v>0</v>
      </c>
    </row>
    <row r="67" spans="1:32" ht="15.75">
      <c r="A67" s="13">
        <v>60</v>
      </c>
      <c r="B67" s="27" t="s">
        <v>76</v>
      </c>
      <c r="C67" s="22"/>
      <c r="D67" s="22"/>
      <c r="E67" s="16"/>
      <c r="F67" s="15"/>
      <c r="G67" s="15"/>
      <c r="H67" s="17"/>
      <c r="I67" s="15"/>
      <c r="J67" s="15"/>
      <c r="K67" s="17"/>
      <c r="L67" s="15"/>
      <c r="M67" s="15"/>
      <c r="N67" s="17"/>
      <c r="O67" s="15"/>
      <c r="P67" s="15"/>
      <c r="Q67" s="17"/>
      <c r="R67" s="19">
        <v>315</v>
      </c>
      <c r="S67" s="19">
        <v>1</v>
      </c>
      <c r="T67" s="17"/>
      <c r="U67" s="19"/>
      <c r="V67" s="19"/>
      <c r="W67" s="17"/>
      <c r="X67" s="39">
        <f t="shared" si="9"/>
        <v>1</v>
      </c>
      <c r="Y67" s="42">
        <f t="shared" si="10"/>
        <v>1</v>
      </c>
      <c r="Z67">
        <f t="shared" si="3"/>
        <v>0</v>
      </c>
      <c r="AA67">
        <f t="shared" si="4"/>
        <v>0</v>
      </c>
      <c r="AB67">
        <f t="shared" si="5"/>
        <v>0</v>
      </c>
      <c r="AC67">
        <f t="shared" si="6"/>
        <v>0</v>
      </c>
      <c r="AD67">
        <f t="shared" si="7"/>
        <v>0</v>
      </c>
      <c r="AE67">
        <f t="shared" si="8"/>
        <v>1</v>
      </c>
      <c r="AF67">
        <f t="shared" si="2"/>
        <v>0</v>
      </c>
    </row>
    <row r="68" spans="1:32" ht="15.75">
      <c r="A68" s="13"/>
      <c r="B68" s="27" t="s">
        <v>77</v>
      </c>
      <c r="C68" s="22"/>
      <c r="D68" s="22"/>
      <c r="E68" s="18"/>
      <c r="F68" s="15"/>
      <c r="G68" s="15"/>
      <c r="H68" s="17"/>
      <c r="I68" s="15"/>
      <c r="J68" s="15"/>
      <c r="K68" s="17"/>
      <c r="L68" s="15"/>
      <c r="M68" s="15"/>
      <c r="N68" s="17"/>
      <c r="O68" s="15"/>
      <c r="P68" s="15"/>
      <c r="Q68" s="18"/>
      <c r="R68" s="19">
        <v>315</v>
      </c>
      <c r="S68" s="19">
        <v>1</v>
      </c>
      <c r="T68" s="18"/>
      <c r="U68" s="19"/>
      <c r="V68" s="19"/>
      <c r="W68" s="18"/>
      <c r="X68" s="39">
        <f t="shared" si="9"/>
        <v>1</v>
      </c>
      <c r="Y68" s="42">
        <f t="shared" si="10"/>
        <v>1</v>
      </c>
      <c r="Z68">
        <f t="shared" si="3"/>
        <v>0</v>
      </c>
      <c r="AA68">
        <f t="shared" si="4"/>
        <v>0</v>
      </c>
      <c r="AB68">
        <f t="shared" si="5"/>
        <v>0</v>
      </c>
      <c r="AC68">
        <f t="shared" si="6"/>
        <v>0</v>
      </c>
      <c r="AD68">
        <f t="shared" si="7"/>
        <v>0</v>
      </c>
      <c r="AE68">
        <f t="shared" si="8"/>
        <v>1</v>
      </c>
      <c r="AF68">
        <f t="shared" si="2"/>
        <v>0</v>
      </c>
    </row>
    <row r="69" spans="1:32" ht="15.75">
      <c r="A69" s="13"/>
      <c r="B69" s="27" t="s">
        <v>78</v>
      </c>
      <c r="C69" s="22"/>
      <c r="D69" s="22"/>
      <c r="E69" s="16"/>
      <c r="F69" s="15"/>
      <c r="G69" s="15"/>
      <c r="H69" s="17"/>
      <c r="I69" s="15"/>
      <c r="J69" s="15"/>
      <c r="K69" s="17"/>
      <c r="L69" s="15"/>
      <c r="M69" s="15"/>
      <c r="N69" s="17"/>
      <c r="O69" s="15"/>
      <c r="P69" s="15"/>
      <c r="Q69" s="17"/>
      <c r="R69" s="19">
        <v>315</v>
      </c>
      <c r="S69" s="19">
        <v>1</v>
      </c>
      <c r="T69" s="17"/>
      <c r="U69" s="19"/>
      <c r="V69" s="19"/>
      <c r="W69" s="17"/>
      <c r="X69" s="39">
        <f t="shared" si="9"/>
        <v>1</v>
      </c>
      <c r="Y69" s="42">
        <f t="shared" si="10"/>
        <v>1</v>
      </c>
      <c r="Z69">
        <f t="shared" si="3"/>
        <v>0</v>
      </c>
      <c r="AA69">
        <f t="shared" si="4"/>
        <v>0</v>
      </c>
      <c r="AB69">
        <f t="shared" si="5"/>
        <v>0</v>
      </c>
      <c r="AC69">
        <f t="shared" si="6"/>
        <v>0</v>
      </c>
      <c r="AD69">
        <f t="shared" si="7"/>
        <v>0</v>
      </c>
      <c r="AE69">
        <f t="shared" si="8"/>
        <v>1</v>
      </c>
      <c r="AF69">
        <f t="shared" si="2"/>
        <v>0</v>
      </c>
    </row>
  </sheetData>
  <autoFilter ref="B7:X18"/>
  <sortState ref="B8:Y69">
    <sortCondition descending="1" ref="Y8:Y69"/>
  </sortState>
  <mergeCells count="8">
    <mergeCell ref="C1:X1"/>
    <mergeCell ref="C5:E5"/>
    <mergeCell ref="F5:H5"/>
    <mergeCell ref="I5:K5"/>
    <mergeCell ref="L5:N5"/>
    <mergeCell ref="O5:Q5"/>
    <mergeCell ref="U5:W5"/>
    <mergeCell ref="R5:T5"/>
  </mergeCells>
  <phoneticPr fontId="1" type="noConversion"/>
  <printOptions horizontalCentered="1"/>
  <pageMargins left="0.39370078740157483" right="0.39370078740157483" top="0.43307086614173229" bottom="0.39370078740157483" header="2.3622047244094491" footer="0.19685039370078741"/>
  <pageSetup paperSize="9" scale="76" orientation="landscape" horizontalDpi="300" verticalDpi="300" r:id="rId1"/>
  <headerFooter alignWithMargins="0">
    <oddFooter>&amp;L&amp;"-,Normal"Comité Técnico Amateur Masculino &amp;"-,Cursiva"(Ranking Nacional Boy 2015)&amp;C&amp;P&amp;R&amp;D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6DC97C7-D09E-4163-B4E3-C5014E433506}"/>
</file>

<file path=customXml/itemProps2.xml><?xml version="1.0" encoding="utf-8"?>
<ds:datastoreItem xmlns:ds="http://schemas.openxmlformats.org/officeDocument/2006/customXml" ds:itemID="{78C05995-2152-4932-840E-0649BA5A9318}"/>
</file>

<file path=customXml/itemProps3.xml><?xml version="1.0" encoding="utf-8"?>
<ds:datastoreItem xmlns:ds="http://schemas.openxmlformats.org/officeDocument/2006/customXml" ds:itemID="{5F78E057-E30D-4FE0-B854-A8E2BCB833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Ranking Boy 2015 (Europeo)</vt:lpstr>
      <vt:lpstr>'Ranking Boy 2015 (Europeo)'!Área_de_impresión</vt:lpstr>
      <vt:lpstr>'Ranking Boy 2015 (Europeo)'!Títulos_a_imprimir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OLIVA</dc:creator>
  <cp:lastModifiedBy>loreto uhagon</cp:lastModifiedBy>
  <cp:lastPrinted>2015-04-06T14:28:43Z</cp:lastPrinted>
  <dcterms:created xsi:type="dcterms:W3CDTF">1998-09-16T11:15:21Z</dcterms:created>
  <dcterms:modified xsi:type="dcterms:W3CDTF">2015-04-08T09:05:53Z</dcterms:modified>
</cp:coreProperties>
</file>