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8915" windowHeight="9495" activeTab="2"/>
  </bookViews>
  <sheets>
    <sheet name="C.PRACTICAS" sheetId="1" r:id="rId1"/>
    <sheet name="CALLES" sheetId="2" r:id="rId2"/>
    <sheet name="TEES" sheetId="3" r:id="rId3"/>
  </sheets>
  <calcPr calcId="125725"/>
</workbook>
</file>

<file path=xl/calcChain.xml><?xml version="1.0" encoding="utf-8"?>
<calcChain xmlns="http://schemas.openxmlformats.org/spreadsheetml/2006/main">
  <c r="F37" i="3"/>
  <c r="E37"/>
  <c r="F36"/>
  <c r="E36"/>
  <c r="F30"/>
  <c r="E30"/>
  <c r="F29"/>
  <c r="E29"/>
  <c r="F37" i="2"/>
  <c r="E37"/>
  <c r="F36"/>
  <c r="E36"/>
  <c r="F30"/>
  <c r="E30"/>
  <c r="F29"/>
  <c r="E29"/>
  <c r="E29" i="1"/>
  <c r="F29"/>
  <c r="E30"/>
  <c r="F30"/>
  <c r="E31"/>
  <c r="F31"/>
  <c r="E36"/>
  <c r="F36"/>
  <c r="E37"/>
  <c r="F37"/>
  <c r="E38"/>
  <c r="F38"/>
  <c r="F38" i="3" l="1"/>
  <c r="E38"/>
  <c r="F31"/>
  <c r="E31"/>
  <c r="F38" i="2"/>
  <c r="E38"/>
  <c r="F31"/>
  <c r="E31"/>
</calcChain>
</file>

<file path=xl/sharedStrings.xml><?xml version="1.0" encoding="utf-8"?>
<sst xmlns="http://schemas.openxmlformats.org/spreadsheetml/2006/main" count="135" uniqueCount="43">
  <si>
    <t>MACROPOROS</t>
  </si>
  <si>
    <t>MICROPOROS</t>
  </si>
  <si>
    <t>AIR-FILLED POROSITY</t>
  </si>
  <si>
    <t>WATER-FILLED POROSITY</t>
  </si>
  <si>
    <t>15-30%</t>
  </si>
  <si>
    <t>15-25%</t>
  </si>
  <si>
    <t>10--42</t>
  </si>
  <si>
    <t>37--60</t>
  </si>
  <si>
    <t>37--42 CMS</t>
  </si>
  <si>
    <t>10-30%</t>
  </si>
  <si>
    <t>25--60</t>
  </si>
  <si>
    <t>25--42 CMS</t>
  </si>
  <si>
    <t>24--41</t>
  </si>
  <si>
    <t>25--37</t>
  </si>
  <si>
    <t>10--41</t>
  </si>
  <si>
    <t>19--37</t>
  </si>
  <si>
    <t>11--21</t>
  </si>
  <si>
    <t>10--16</t>
  </si>
  <si>
    <t>10--21</t>
  </si>
  <si>
    <t>CAPA AGUA (CMS)</t>
  </si>
  <si>
    <t>PROFUNDIDAD CMS</t>
  </si>
  <si>
    <t>CAPA AIRE (CMS)</t>
  </si>
  <si>
    <t>ESPESOR DE ARENA  CMS</t>
  </si>
  <si>
    <t>RANGO USGA</t>
  </si>
  <si>
    <t>POROSIDAD</t>
  </si>
  <si>
    <t>RANGO THOMAS TURF</t>
  </si>
  <si>
    <t>INTERPRETACIÓN DE LA CURVA DE LIBERACIÓN DE AGUA SEGÚN</t>
  </si>
  <si>
    <t>LAS RECOMENDACIONES DE LA USGA</t>
  </si>
  <si>
    <t>LAS RECOMENDACIONES DEL LABORATORIO THOMASTURF</t>
  </si>
  <si>
    <t>RECOMENDACIÓN:</t>
  </si>
  <si>
    <t>INCREMENTO PORCENTUAL</t>
  </si>
  <si>
    <t>COMPARATIVA CAPA DE 15 CMS FRENTE A CAPA DE 25 CMS</t>
  </si>
  <si>
    <t>COMPARATIVA CAPA DE 15 CMS FRENTE A CAPA DE 37 CMS</t>
  </si>
  <si>
    <t>ARENA FAIRWAYS A.L.</t>
  </si>
  <si>
    <t>25--37 CMS</t>
  </si>
  <si>
    <t>19--37 CMS</t>
  </si>
  <si>
    <t>COMPARATIVA CAPA DE 15 CMS FRENTE A CAPA DE 19 CMS</t>
  </si>
  <si>
    <t>ARENA CANCHA DE PRÁCTICAS</t>
  </si>
  <si>
    <t>ARENA TEES R-GRH12F</t>
  </si>
  <si>
    <t>11--16 CMS</t>
  </si>
  <si>
    <t>10--16 CMS</t>
  </si>
  <si>
    <t>COMPARATIVA CAPA DE 20 CMS FRENTE A CAPA DE 15 CMS</t>
  </si>
  <si>
    <t>COMPARATIVA CAPA DE 20 CMS FRENTE A CAPA DE 11 CMS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</si>
</sst>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38"/>
  <sheetViews>
    <sheetView topLeftCell="A19" workbookViewId="0">
      <selection activeCell="A19" sqref="A1:XFD1048576"/>
    </sheetView>
  </sheetViews>
  <sheetFormatPr baseColWidth="10" defaultRowHeight="15"/>
  <cols>
    <col min="2" max="2" width="17.140625" customWidth="1"/>
    <col min="3" max="3" width="13.7109375" customWidth="1"/>
    <col min="4" max="4" width="13.5703125" customWidth="1"/>
    <col min="5" max="5" width="11.7109375" customWidth="1"/>
    <col min="7" max="7" width="13" customWidth="1"/>
  </cols>
  <sheetData>
    <row r="2" spans="2:5">
      <c r="C2" s="16" t="s">
        <v>37</v>
      </c>
    </row>
    <row r="4" spans="2:5">
      <c r="B4" t="s">
        <v>26</v>
      </c>
    </row>
    <row r="5" spans="2:5">
      <c r="B5" t="s">
        <v>27</v>
      </c>
    </row>
    <row r="7" spans="2:5" s="1" customFormat="1" ht="45">
      <c r="B7" s="3"/>
      <c r="C7" s="3" t="s">
        <v>24</v>
      </c>
      <c r="D7" s="3" t="s">
        <v>23</v>
      </c>
      <c r="E7" s="4" t="s">
        <v>22</v>
      </c>
    </row>
    <row r="8" spans="2:5" s="2" customFormat="1" ht="30">
      <c r="B8" s="5" t="s">
        <v>0</v>
      </c>
      <c r="C8" s="6" t="s">
        <v>2</v>
      </c>
      <c r="D8" s="5" t="s">
        <v>4</v>
      </c>
      <c r="E8" s="5" t="s">
        <v>7</v>
      </c>
    </row>
    <row r="9" spans="2:5" s="2" customFormat="1" ht="30">
      <c r="B9" s="5" t="s">
        <v>1</v>
      </c>
      <c r="C9" s="6" t="s">
        <v>3</v>
      </c>
      <c r="D9" s="5" t="s">
        <v>5</v>
      </c>
      <c r="E9" s="7" t="s">
        <v>6</v>
      </c>
    </row>
    <row r="10" spans="2:5" s="2" customFormat="1"/>
    <row r="11" spans="2:5" s="2" customFormat="1"/>
    <row r="12" spans="2:5" s="2" customFormat="1">
      <c r="B12" s="17" t="s">
        <v>29</v>
      </c>
      <c r="C12" s="18"/>
      <c r="D12" s="18"/>
      <c r="E12" s="19" t="s">
        <v>8</v>
      </c>
    </row>
    <row r="13" spans="2:5" s="2" customFormat="1">
      <c r="B13" s="8"/>
      <c r="C13" s="8"/>
      <c r="D13" s="8"/>
      <c r="E13" s="8"/>
    </row>
    <row r="14" spans="2:5" s="2" customFormat="1">
      <c r="B14" s="8"/>
      <c r="C14" s="8"/>
      <c r="D14" s="8"/>
      <c r="E14" s="8"/>
    </row>
    <row r="15" spans="2:5" s="2" customFormat="1">
      <c r="B15" s="9" t="s">
        <v>26</v>
      </c>
    </row>
    <row r="16" spans="2:5" s="2" customFormat="1">
      <c r="B16" s="9" t="s">
        <v>28</v>
      </c>
    </row>
    <row r="17" spans="2:7" s="2" customFormat="1"/>
    <row r="18" spans="2:7" s="2" customFormat="1" ht="41.25" customHeight="1">
      <c r="B18" s="5"/>
      <c r="C18" s="5" t="s">
        <v>24</v>
      </c>
      <c r="D18" s="6" t="s">
        <v>25</v>
      </c>
      <c r="E18" s="6" t="s">
        <v>22</v>
      </c>
    </row>
    <row r="19" spans="2:7" s="2" customFormat="1" ht="27.75" customHeight="1">
      <c r="B19" s="5" t="s">
        <v>0</v>
      </c>
      <c r="C19" s="6" t="s">
        <v>2</v>
      </c>
      <c r="D19" s="5" t="s">
        <v>9</v>
      </c>
      <c r="E19" s="5" t="s">
        <v>10</v>
      </c>
    </row>
    <row r="20" spans="2:7" s="2" customFormat="1" ht="28.5" customHeight="1">
      <c r="B20" s="5" t="s">
        <v>1</v>
      </c>
      <c r="C20" s="6" t="s">
        <v>3</v>
      </c>
      <c r="D20" s="5" t="s">
        <v>4</v>
      </c>
      <c r="E20" s="7" t="s">
        <v>6</v>
      </c>
    </row>
    <row r="21" spans="2:7" s="2" customFormat="1"/>
    <row r="22" spans="2:7" s="2" customFormat="1"/>
    <row r="23" spans="2:7" s="2" customFormat="1">
      <c r="B23" s="17" t="s">
        <v>29</v>
      </c>
      <c r="C23" s="18"/>
      <c r="D23" s="18"/>
      <c r="E23" s="19" t="s">
        <v>11</v>
      </c>
    </row>
    <row r="24" spans="2:7" s="2" customFormat="1">
      <c r="B24" s="8"/>
      <c r="C24" s="8"/>
      <c r="D24" s="8"/>
      <c r="E24" s="8"/>
    </row>
    <row r="25" spans="2:7" s="2" customFormat="1">
      <c r="B25" s="8"/>
      <c r="C25" s="8"/>
      <c r="D25" s="8"/>
      <c r="E25" s="8"/>
    </row>
    <row r="26" spans="2:7" s="2" customFormat="1">
      <c r="B26" s="9" t="s">
        <v>31</v>
      </c>
    </row>
    <row r="27" spans="2:7" s="2" customFormat="1"/>
    <row r="28" spans="2:7" s="2" customFormat="1" ht="30">
      <c r="B28" s="6" t="s">
        <v>20</v>
      </c>
      <c r="C28" s="6" t="s">
        <v>2</v>
      </c>
      <c r="D28" s="6" t="s">
        <v>3</v>
      </c>
      <c r="E28" s="6" t="s">
        <v>21</v>
      </c>
      <c r="F28" s="6" t="s">
        <v>19</v>
      </c>
    </row>
    <row r="29" spans="2:7" s="2" customFormat="1">
      <c r="B29" s="5">
        <v>15</v>
      </c>
      <c r="C29" s="22">
        <v>7.5499999999999998E-2</v>
      </c>
      <c r="D29" s="10">
        <v>0.23549999999999999</v>
      </c>
      <c r="E29" s="23">
        <f>B29*C29</f>
        <v>1.1325000000000001</v>
      </c>
      <c r="F29" s="23">
        <f>B29*D29</f>
        <v>3.5324999999999998</v>
      </c>
    </row>
    <row r="30" spans="2:7" s="2" customFormat="1">
      <c r="B30" s="5">
        <v>25</v>
      </c>
      <c r="C30" s="12">
        <v>0.1</v>
      </c>
      <c r="D30" s="10">
        <v>0.21099999999999999</v>
      </c>
      <c r="E30" s="24">
        <f>B30*C30</f>
        <v>2.5</v>
      </c>
      <c r="F30" s="24">
        <f>B30*D30</f>
        <v>5.2749999999999995</v>
      </c>
    </row>
    <row r="31" spans="2:7" s="2" customFormat="1" ht="32.25" customHeight="1">
      <c r="E31" s="14">
        <f>((E30/E29)-1)*100</f>
        <v>120.75055187637966</v>
      </c>
      <c r="F31" s="14">
        <f>((F30/F29)-1)*100</f>
        <v>49.327671620665249</v>
      </c>
      <c r="G31" s="6" t="s">
        <v>30</v>
      </c>
    </row>
    <row r="32" spans="2:7" s="2" customFormat="1"/>
    <row r="33" spans="2:7" s="2" customFormat="1">
      <c r="B33" s="9" t="s">
        <v>32</v>
      </c>
    </row>
    <row r="34" spans="2:7" s="2" customFormat="1"/>
    <row r="35" spans="2:7" s="2" customFormat="1" ht="29.25" customHeight="1">
      <c r="B35" s="15" t="s">
        <v>20</v>
      </c>
      <c r="C35" s="15" t="s">
        <v>2</v>
      </c>
      <c r="D35" s="15" t="s">
        <v>3</v>
      </c>
      <c r="E35" s="15" t="s">
        <v>21</v>
      </c>
      <c r="F35" s="15" t="s">
        <v>19</v>
      </c>
    </row>
    <row r="36" spans="2:7" s="2" customFormat="1">
      <c r="B36" s="14">
        <v>15</v>
      </c>
      <c r="C36" s="22">
        <v>7.5499999999999998E-2</v>
      </c>
      <c r="D36" s="10">
        <v>0.23549999999999999</v>
      </c>
      <c r="E36" s="11">
        <f>B36*C36</f>
        <v>1.1325000000000001</v>
      </c>
      <c r="F36" s="11">
        <f>B36*D36</f>
        <v>3.5324999999999998</v>
      </c>
    </row>
    <row r="37" spans="2:7" s="2" customFormat="1">
      <c r="B37" s="14">
        <v>37</v>
      </c>
      <c r="C37" s="10">
        <v>0.15</v>
      </c>
      <c r="D37" s="10">
        <v>0.16</v>
      </c>
      <c r="E37" s="13">
        <f>B37*C37</f>
        <v>5.55</v>
      </c>
      <c r="F37" s="13">
        <f>B37*D37</f>
        <v>5.92</v>
      </c>
    </row>
    <row r="38" spans="2:7" s="2" customFormat="1" ht="30">
      <c r="E38" s="14">
        <f>((E37/E36)-1)*100</f>
        <v>390.06622516556286</v>
      </c>
      <c r="F38" s="14">
        <f>((F37/F36)-1)*100</f>
        <v>67.586694975230017</v>
      </c>
      <c r="G38" s="6" t="s">
        <v>30</v>
      </c>
    </row>
  </sheetData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G38"/>
  <sheetViews>
    <sheetView workbookViewId="0">
      <selection sqref="A1:XFD1048576"/>
    </sheetView>
  </sheetViews>
  <sheetFormatPr baseColWidth="10" defaultRowHeight="15"/>
  <cols>
    <col min="2" max="2" width="17.140625" customWidth="1"/>
    <col min="3" max="3" width="13.7109375" customWidth="1"/>
    <col min="4" max="4" width="13.5703125" customWidth="1"/>
    <col min="5" max="5" width="11.7109375" customWidth="1"/>
    <col min="7" max="7" width="13" customWidth="1"/>
  </cols>
  <sheetData>
    <row r="2" spans="2:5">
      <c r="C2" s="16" t="s">
        <v>33</v>
      </c>
    </row>
    <row r="4" spans="2:5">
      <c r="B4" t="s">
        <v>26</v>
      </c>
    </row>
    <row r="5" spans="2:5">
      <c r="B5" t="s">
        <v>27</v>
      </c>
    </row>
    <row r="7" spans="2:5" s="1" customFormat="1" ht="45">
      <c r="B7" s="3"/>
      <c r="C7" s="3" t="s">
        <v>24</v>
      </c>
      <c r="D7" s="3" t="s">
        <v>23</v>
      </c>
      <c r="E7" s="4" t="s">
        <v>22</v>
      </c>
    </row>
    <row r="8" spans="2:5" s="2" customFormat="1" ht="30">
      <c r="B8" s="5" t="s">
        <v>0</v>
      </c>
      <c r="C8" s="6" t="s">
        <v>2</v>
      </c>
      <c r="D8" s="5" t="s">
        <v>4</v>
      </c>
      <c r="E8" s="5" t="s">
        <v>12</v>
      </c>
    </row>
    <row r="9" spans="2:5" s="2" customFormat="1" ht="30">
      <c r="B9" s="5" t="s">
        <v>1</v>
      </c>
      <c r="C9" s="6" t="s">
        <v>3</v>
      </c>
      <c r="D9" s="5" t="s">
        <v>5</v>
      </c>
      <c r="E9" s="7" t="s">
        <v>13</v>
      </c>
    </row>
    <row r="10" spans="2:5" s="2" customFormat="1"/>
    <row r="11" spans="2:5" s="2" customFormat="1"/>
    <row r="12" spans="2:5" s="2" customFormat="1">
      <c r="B12" s="17" t="s">
        <v>29</v>
      </c>
      <c r="C12" s="18"/>
      <c r="D12" s="18"/>
      <c r="E12" s="19" t="s">
        <v>34</v>
      </c>
    </row>
    <row r="13" spans="2:5" s="2" customFormat="1">
      <c r="B13" s="8"/>
      <c r="C13" s="8"/>
      <c r="D13" s="8"/>
      <c r="E13" s="8"/>
    </row>
    <row r="14" spans="2:5" s="2" customFormat="1">
      <c r="B14" s="8"/>
      <c r="C14" s="8"/>
      <c r="D14" s="8"/>
      <c r="E14" s="8"/>
    </row>
    <row r="15" spans="2:5" s="2" customFormat="1">
      <c r="B15" s="9" t="s">
        <v>26</v>
      </c>
    </row>
    <row r="16" spans="2:5" s="2" customFormat="1">
      <c r="B16" s="9" t="s">
        <v>28</v>
      </c>
    </row>
    <row r="17" spans="2:7" s="2" customFormat="1"/>
    <row r="18" spans="2:7" s="2" customFormat="1" ht="41.25" customHeight="1">
      <c r="B18" s="5"/>
      <c r="C18" s="5" t="s">
        <v>24</v>
      </c>
      <c r="D18" s="6" t="s">
        <v>25</v>
      </c>
      <c r="E18" s="6" t="s">
        <v>22</v>
      </c>
    </row>
    <row r="19" spans="2:7" s="2" customFormat="1" ht="27.75" customHeight="1">
      <c r="B19" s="5" t="s">
        <v>0</v>
      </c>
      <c r="C19" s="6" t="s">
        <v>2</v>
      </c>
      <c r="D19" s="5" t="s">
        <v>9</v>
      </c>
      <c r="E19" s="5" t="s">
        <v>14</v>
      </c>
    </row>
    <row r="20" spans="2:7" s="2" customFormat="1" ht="28.5" customHeight="1">
      <c r="B20" s="5" t="s">
        <v>1</v>
      </c>
      <c r="C20" s="6" t="s">
        <v>3</v>
      </c>
      <c r="D20" s="5" t="s">
        <v>4</v>
      </c>
      <c r="E20" s="7" t="s">
        <v>15</v>
      </c>
    </row>
    <row r="21" spans="2:7" s="2" customFormat="1"/>
    <row r="22" spans="2:7" s="2" customFormat="1"/>
    <row r="23" spans="2:7" s="2" customFormat="1">
      <c r="B23" s="17" t="s">
        <v>29</v>
      </c>
      <c r="C23" s="18"/>
      <c r="D23" s="18"/>
      <c r="E23" s="19" t="s">
        <v>35</v>
      </c>
    </row>
    <row r="24" spans="2:7" s="2" customFormat="1">
      <c r="B24" s="8"/>
      <c r="C24" s="8"/>
      <c r="D24" s="8"/>
      <c r="E24" s="8"/>
    </row>
    <row r="25" spans="2:7" s="2" customFormat="1">
      <c r="B25" s="8"/>
      <c r="C25" s="8"/>
      <c r="D25" s="8"/>
      <c r="E25" s="8"/>
    </row>
    <row r="26" spans="2:7" s="2" customFormat="1">
      <c r="B26" s="9" t="s">
        <v>36</v>
      </c>
    </row>
    <row r="27" spans="2:7" s="2" customFormat="1"/>
    <row r="28" spans="2:7" s="2" customFormat="1" ht="30">
      <c r="B28" s="6" t="s">
        <v>20</v>
      </c>
      <c r="C28" s="6" t="s">
        <v>2</v>
      </c>
      <c r="D28" s="6" t="s">
        <v>3</v>
      </c>
      <c r="E28" s="6" t="s">
        <v>21</v>
      </c>
      <c r="F28" s="6" t="s">
        <v>19</v>
      </c>
    </row>
    <row r="29" spans="2:7" s="2" customFormat="1">
      <c r="B29" s="5">
        <v>15</v>
      </c>
      <c r="C29" s="10">
        <v>0.1</v>
      </c>
      <c r="D29" s="22">
        <v>0.315</v>
      </c>
      <c r="E29" s="11">
        <f>B29*C29</f>
        <v>1.5</v>
      </c>
      <c r="F29" s="11">
        <f>B29*D29</f>
        <v>4.7249999999999996</v>
      </c>
    </row>
    <row r="30" spans="2:7" s="2" customFormat="1">
      <c r="B30" s="5">
        <v>19</v>
      </c>
      <c r="C30" s="20">
        <v>0.115</v>
      </c>
      <c r="D30" s="10">
        <v>0.3</v>
      </c>
      <c r="E30" s="13">
        <f>B30*C30</f>
        <v>2.1850000000000001</v>
      </c>
      <c r="F30" s="13">
        <f>B30*D30</f>
        <v>5.7</v>
      </c>
    </row>
    <row r="31" spans="2:7" s="2" customFormat="1" ht="32.25" customHeight="1">
      <c r="E31" s="14">
        <f>((E30/E29)-1)*100</f>
        <v>45.666666666666679</v>
      </c>
      <c r="F31" s="14">
        <f>((F30/F29)-1)*100</f>
        <v>20.63492063492065</v>
      </c>
      <c r="G31" s="6" t="s">
        <v>30</v>
      </c>
    </row>
    <row r="32" spans="2:7" s="2" customFormat="1"/>
    <row r="33" spans="2:7" s="2" customFormat="1">
      <c r="B33" s="9" t="s">
        <v>31</v>
      </c>
    </row>
    <row r="34" spans="2:7" s="2" customFormat="1"/>
    <row r="35" spans="2:7" s="2" customFormat="1" ht="29.25" customHeight="1">
      <c r="B35" s="15" t="s">
        <v>20</v>
      </c>
      <c r="C35" s="15" t="s">
        <v>2</v>
      </c>
      <c r="D35" s="15" t="s">
        <v>3</v>
      </c>
      <c r="E35" s="15" t="s">
        <v>21</v>
      </c>
      <c r="F35" s="15" t="s">
        <v>19</v>
      </c>
    </row>
    <row r="36" spans="2:7" s="2" customFormat="1">
      <c r="B36" s="14">
        <v>15</v>
      </c>
      <c r="C36" s="10">
        <v>0.1</v>
      </c>
      <c r="D36" s="22">
        <v>0.315</v>
      </c>
      <c r="E36" s="11">
        <f>B36*C36</f>
        <v>1.5</v>
      </c>
      <c r="F36" s="11">
        <f>B36*D36</f>
        <v>4.7249999999999996</v>
      </c>
    </row>
    <row r="37" spans="2:7" s="2" customFormat="1">
      <c r="B37" s="14">
        <v>25</v>
      </c>
      <c r="C37" s="10">
        <v>0.16500000000000001</v>
      </c>
      <c r="D37" s="10">
        <v>0.25</v>
      </c>
      <c r="E37" s="13">
        <f>B37*C37</f>
        <v>4.125</v>
      </c>
      <c r="F37" s="13">
        <f>B37*D37</f>
        <v>6.25</v>
      </c>
    </row>
    <row r="38" spans="2:7" s="2" customFormat="1" ht="30">
      <c r="E38" s="14">
        <f>((E37/E36)-1)*100</f>
        <v>175</v>
      </c>
      <c r="F38" s="14">
        <f>((F37/F36)-1)*100</f>
        <v>32.275132275132279</v>
      </c>
      <c r="G38" s="6" t="s">
        <v>30</v>
      </c>
    </row>
  </sheetData>
  <pageMargins left="0.25" right="0.25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G38"/>
  <sheetViews>
    <sheetView tabSelected="1" topLeftCell="A15" workbookViewId="0">
      <selection activeCell="G25" sqref="G25"/>
    </sheetView>
  </sheetViews>
  <sheetFormatPr baseColWidth="10" defaultRowHeight="15"/>
  <cols>
    <col min="2" max="2" width="17.140625" customWidth="1"/>
    <col min="3" max="3" width="13.7109375" customWidth="1"/>
    <col min="4" max="4" width="13.5703125" customWidth="1"/>
    <col min="5" max="5" width="11.7109375" customWidth="1"/>
    <col min="7" max="7" width="13" customWidth="1"/>
  </cols>
  <sheetData>
    <row r="2" spans="2:5">
      <c r="C2" s="16" t="s">
        <v>38</v>
      </c>
    </row>
    <row r="4" spans="2:5">
      <c r="B4" t="s">
        <v>26</v>
      </c>
    </row>
    <row r="5" spans="2:5">
      <c r="B5" t="s">
        <v>27</v>
      </c>
    </row>
    <row r="7" spans="2:5" s="1" customFormat="1" ht="45">
      <c r="B7" s="3"/>
      <c r="C7" s="3" t="s">
        <v>24</v>
      </c>
      <c r="D7" s="3" t="s">
        <v>23</v>
      </c>
      <c r="E7" s="4" t="s">
        <v>22</v>
      </c>
    </row>
    <row r="8" spans="2:5" s="2" customFormat="1" ht="30">
      <c r="B8" s="5" t="s">
        <v>0</v>
      </c>
      <c r="C8" s="6" t="s">
        <v>2</v>
      </c>
      <c r="D8" s="5" t="s">
        <v>4</v>
      </c>
      <c r="E8" s="5" t="s">
        <v>16</v>
      </c>
    </row>
    <row r="9" spans="2:5" s="2" customFormat="1" ht="30">
      <c r="B9" s="5" t="s">
        <v>1</v>
      </c>
      <c r="C9" s="6" t="s">
        <v>3</v>
      </c>
      <c r="D9" s="5" t="s">
        <v>5</v>
      </c>
      <c r="E9" s="7" t="s">
        <v>17</v>
      </c>
    </row>
    <row r="10" spans="2:5" s="2" customFormat="1"/>
    <row r="11" spans="2:5" s="2" customFormat="1"/>
    <row r="12" spans="2:5" s="2" customFormat="1">
      <c r="B12" s="17" t="s">
        <v>29</v>
      </c>
      <c r="C12" s="18"/>
      <c r="D12" s="18"/>
      <c r="E12" s="19" t="s">
        <v>39</v>
      </c>
    </row>
    <row r="13" spans="2:5" s="2" customFormat="1">
      <c r="B13" s="8"/>
      <c r="C13" s="8"/>
      <c r="D13" s="8"/>
      <c r="E13" s="8"/>
    </row>
    <row r="14" spans="2:5" s="2" customFormat="1">
      <c r="B14" s="8"/>
      <c r="C14" s="8"/>
      <c r="D14" s="8"/>
      <c r="E14" s="8"/>
    </row>
    <row r="15" spans="2:5" s="2" customFormat="1">
      <c r="B15" s="9" t="s">
        <v>26</v>
      </c>
    </row>
    <row r="16" spans="2:5" s="2" customFormat="1">
      <c r="B16" s="9" t="s">
        <v>28</v>
      </c>
    </row>
    <row r="17" spans="2:7" s="2" customFormat="1"/>
    <row r="18" spans="2:7" s="2" customFormat="1" ht="41.25" customHeight="1">
      <c r="B18" s="5"/>
      <c r="C18" s="5" t="s">
        <v>24</v>
      </c>
      <c r="D18" s="6" t="s">
        <v>25</v>
      </c>
      <c r="E18" s="6" t="s">
        <v>22</v>
      </c>
    </row>
    <row r="19" spans="2:7" s="2" customFormat="1" ht="27.75" customHeight="1">
      <c r="B19" s="5" t="s">
        <v>0</v>
      </c>
      <c r="C19" s="6" t="s">
        <v>2</v>
      </c>
      <c r="D19" s="5" t="s">
        <v>9</v>
      </c>
      <c r="E19" s="5" t="s">
        <v>18</v>
      </c>
    </row>
    <row r="20" spans="2:7" s="2" customFormat="1" ht="28.5" customHeight="1">
      <c r="B20" s="5" t="s">
        <v>1</v>
      </c>
      <c r="C20" s="6" t="s">
        <v>3</v>
      </c>
      <c r="D20" s="5" t="s">
        <v>4</v>
      </c>
      <c r="E20" s="7" t="s">
        <v>17</v>
      </c>
    </row>
    <row r="21" spans="2:7" s="2" customFormat="1"/>
    <row r="22" spans="2:7" s="2" customFormat="1"/>
    <row r="23" spans="2:7" s="2" customFormat="1">
      <c r="B23" s="17" t="s">
        <v>29</v>
      </c>
      <c r="C23" s="18"/>
      <c r="D23" s="18"/>
      <c r="E23" s="19" t="s">
        <v>40</v>
      </c>
    </row>
    <row r="24" spans="2:7" s="2" customFormat="1">
      <c r="B24" s="8"/>
      <c r="C24" s="8"/>
      <c r="D24" s="8"/>
      <c r="E24" s="8"/>
    </row>
    <row r="25" spans="2:7" s="2" customFormat="1">
      <c r="B25" s="8"/>
      <c r="C25" s="8"/>
      <c r="D25" s="8"/>
      <c r="E25" s="8"/>
    </row>
    <row r="26" spans="2:7" s="2" customFormat="1">
      <c r="B26" s="9" t="s">
        <v>41</v>
      </c>
    </row>
    <row r="27" spans="2:7" s="2" customFormat="1"/>
    <row r="28" spans="2:7" s="2" customFormat="1" ht="30">
      <c r="B28" s="6" t="s">
        <v>20</v>
      </c>
      <c r="C28" s="6" t="s">
        <v>2</v>
      </c>
      <c r="D28" s="6" t="s">
        <v>3</v>
      </c>
      <c r="E28" s="6" t="s">
        <v>21</v>
      </c>
      <c r="F28" s="6" t="s">
        <v>19</v>
      </c>
    </row>
    <row r="29" spans="2:7" s="2" customFormat="1">
      <c r="B29" s="5">
        <v>20</v>
      </c>
      <c r="C29" s="10">
        <v>0.29499999999999998</v>
      </c>
      <c r="D29" s="21">
        <v>8.7999999999999995E-2</v>
      </c>
      <c r="E29" s="11">
        <f>B29*C29</f>
        <v>5.8999999999999995</v>
      </c>
      <c r="F29" s="11">
        <f>B29*D29</f>
        <v>1.7599999999999998</v>
      </c>
    </row>
    <row r="30" spans="2:7" s="2" customFormat="1">
      <c r="B30" s="5">
        <v>15</v>
      </c>
      <c r="C30" s="20">
        <v>0.218</v>
      </c>
      <c r="D30" s="10">
        <v>0.16500000000000001</v>
      </c>
      <c r="E30" s="13">
        <f>B30*C30</f>
        <v>3.27</v>
      </c>
      <c r="F30" s="13">
        <f>B30*D30</f>
        <v>2.4750000000000001</v>
      </c>
    </row>
    <row r="31" spans="2:7" s="2" customFormat="1" ht="32.25" customHeight="1">
      <c r="E31" s="14">
        <f>((E30/E29)-1)*100</f>
        <v>-44.576271186440678</v>
      </c>
      <c r="F31" s="14">
        <f>((F30/F29)-1)*100</f>
        <v>40.625000000000021</v>
      </c>
      <c r="G31" s="6" t="s">
        <v>30</v>
      </c>
    </row>
    <row r="32" spans="2:7" s="2" customFormat="1"/>
    <row r="33" spans="2:7" s="2" customFormat="1">
      <c r="B33" s="9" t="s">
        <v>42</v>
      </c>
    </row>
    <row r="34" spans="2:7" s="2" customFormat="1"/>
    <row r="35" spans="2:7" s="2" customFormat="1" ht="29.25" customHeight="1">
      <c r="B35" s="15" t="s">
        <v>20</v>
      </c>
      <c r="C35" s="15" t="s">
        <v>2</v>
      </c>
      <c r="D35" s="15" t="s">
        <v>3</v>
      </c>
      <c r="E35" s="15" t="s">
        <v>21</v>
      </c>
      <c r="F35" s="15" t="s">
        <v>19</v>
      </c>
    </row>
    <row r="36" spans="2:7" s="2" customFormat="1">
      <c r="B36" s="14">
        <v>20</v>
      </c>
      <c r="C36" s="10">
        <v>0.29499999999999998</v>
      </c>
      <c r="D36" s="22">
        <v>8.7999999999999995E-2</v>
      </c>
      <c r="E36" s="11">
        <f>B36*C36</f>
        <v>5.8999999999999995</v>
      </c>
      <c r="F36" s="11">
        <f>B36*D36</f>
        <v>1.7599999999999998</v>
      </c>
    </row>
    <row r="37" spans="2:7" s="2" customFormat="1">
      <c r="B37" s="14">
        <v>11</v>
      </c>
      <c r="C37" s="10">
        <v>0.15</v>
      </c>
      <c r="D37" s="10">
        <v>0.23300000000000001</v>
      </c>
      <c r="E37" s="13">
        <f>B37*C37</f>
        <v>1.65</v>
      </c>
      <c r="F37" s="13">
        <f>B37*D37</f>
        <v>2.5630000000000002</v>
      </c>
    </row>
    <row r="38" spans="2:7" s="2" customFormat="1" ht="30">
      <c r="E38" s="14">
        <f>((E37/E36)-1)*100</f>
        <v>-72.033898305084747</v>
      </c>
      <c r="F38" s="14">
        <f>((F37/F36)-1)*100</f>
        <v>45.625000000000028</v>
      </c>
      <c r="G38" s="6" t="s">
        <v>30</v>
      </c>
    </row>
  </sheetData>
  <pageMargins left="0.25" right="0.25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CB8D29-5DED-4A9E-88EB-CA9583F856D8}"/>
</file>

<file path=customXml/itemProps2.xml><?xml version="1.0" encoding="utf-8"?>
<ds:datastoreItem xmlns:ds="http://schemas.openxmlformats.org/officeDocument/2006/customXml" ds:itemID="{005573F1-666F-428C-992A-E5D04EF139BF}"/>
</file>

<file path=customXml/itemProps3.xml><?xml version="1.0" encoding="utf-8"?>
<ds:datastoreItem xmlns:ds="http://schemas.openxmlformats.org/officeDocument/2006/customXml" ds:itemID="{95EDCDBF-5FD4-469F-B40F-F2605AC4EF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C.PRACTICAS</vt:lpstr>
      <vt:lpstr>CALLES</vt:lpstr>
      <vt:lpstr>TEES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cp:lastPrinted>2011-01-30T19:05:26Z</cp:lastPrinted>
  <dcterms:created xsi:type="dcterms:W3CDTF">2011-01-30T11:14:04Z</dcterms:created>
  <dcterms:modified xsi:type="dcterms:W3CDTF">2011-01-31T18:20:57Z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