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6"/>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7" i="2" l="1"/>
  <c r="Z26" i="2"/>
  <c r="T34" i="7" l="1"/>
  <c r="S34" i="7"/>
  <c r="R34" i="7"/>
  <c r="Q34" i="7"/>
  <c r="P34" i="7"/>
  <c r="O34" i="7"/>
  <c r="N34" i="7"/>
  <c r="M34" i="7"/>
  <c r="L34" i="7"/>
  <c r="K34" i="7"/>
  <c r="J34" i="7"/>
  <c r="I34" i="7"/>
  <c r="H34" i="7"/>
  <c r="G34" i="7"/>
  <c r="F34" i="7"/>
  <c r="E34" i="7"/>
  <c r="D34" i="7"/>
  <c r="C34" i="7"/>
  <c r="T27" i="7"/>
  <c r="S27" i="7"/>
  <c r="R27" i="7"/>
  <c r="Q27" i="7"/>
  <c r="P27" i="7"/>
  <c r="O27" i="7"/>
  <c r="N27" i="7"/>
  <c r="M27" i="7"/>
  <c r="L27" i="7"/>
  <c r="K27" i="7"/>
  <c r="J27" i="7"/>
  <c r="I27" i="7"/>
  <c r="H27" i="7"/>
  <c r="G27" i="7"/>
  <c r="F27" i="7"/>
  <c r="E27" i="7"/>
  <c r="D27" i="7"/>
  <c r="C27" i="7"/>
  <c r="Z25" i="2" l="1"/>
  <c r="T17" i="7"/>
  <c r="S17" i="7"/>
  <c r="R17" i="7"/>
  <c r="Q17" i="7"/>
  <c r="P17" i="7"/>
  <c r="O17" i="7"/>
  <c r="N17" i="7"/>
  <c r="M17" i="7"/>
  <c r="L17" i="7"/>
  <c r="K17" i="7"/>
  <c r="J17" i="7"/>
  <c r="I17" i="7"/>
  <c r="H17" i="7"/>
  <c r="G17" i="7"/>
  <c r="F17" i="7"/>
  <c r="E17" i="7"/>
  <c r="D17" i="7"/>
  <c r="C17" i="7"/>
  <c r="T10" i="7"/>
  <c r="S10" i="7"/>
  <c r="R10" i="7"/>
  <c r="Q10" i="7"/>
  <c r="P10" i="7"/>
  <c r="O10" i="7"/>
  <c r="N10" i="7"/>
  <c r="M10" i="7"/>
  <c r="L10" i="7"/>
  <c r="K10" i="7"/>
  <c r="J10" i="7"/>
  <c r="I10" i="7"/>
  <c r="H10" i="7"/>
  <c r="G10" i="7"/>
  <c r="F10" i="7"/>
  <c r="E10" i="7"/>
  <c r="D10" i="7"/>
  <c r="C10" i="7"/>
  <c r="Z23" i="2" l="1"/>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<sst xmlns="http://schemas.openxmlformats.org/spreadsheetml/2006/main" count="744" uniqueCount="93">
  <si>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</si>
  <si>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</si>
  <si>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</si>
  <si>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</si>
  <si>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</si>
  <si>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</si>
  <si>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</si>
  <si>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</si>
  <si>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</si>
  <si>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</si>
  <si>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</si>
  <si>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</si>
  <si>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</si>
  <si>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</si>
  <si>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</si>
  <si>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</si>
  <si>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</si>
  <si>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</si>
  <si>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</si>
  <si>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</si>
  <si>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</si>
  <si>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</si>
  <si>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</si>
  <si>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</si>
  <si>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</si>
  <si>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</si>
  <si>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</si>
  <si>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</si>
  <si>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</si>
  <si>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</si>
  <si>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</si>
  <si>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</si>
  <si>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</si>
  <si>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</si>
  <si>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</si>
  <si>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</si>
  <si>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</si>
  <si>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</si>
  <si>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</si>
  <si>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</si>
  <si>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</si>
  <si>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</si>
  <si>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</si>
  <si>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</si>
  <si>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</si>
  <si>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</si>
  <si>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</si>
  <si>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</si>
  <si>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</si>
  <si>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</si>
  <si>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</si>
  <si>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</si>
  <si>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</si>
  <si>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</si>
  <si>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</si>
  <si>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</si>
  <si>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</si>
  <si>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</si>
  <si>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</si>
  <si>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</si>
  <si>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</si>
  <si>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</si>
  <si>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</si>
  <si>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</si>
  <si>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</si>
  <si>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</si>
  <si>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</si>
  <si>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</si>
  <si>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</si>
  <si>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</si>
  <si>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</si>
  <si>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</si>
  <si>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</si>
  <si>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</si>
  <si>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</si>
  <si>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</si>
  <si>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</si>
  <si>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</si>
  <si>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</si>
  <si>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</si>
  <si>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</si>
  <si>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</si>
  <si>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</si>
  <si>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</si>
  <si>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</si>
  <si>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</si>
  <si>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</si>
  <si>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</si>
  <si>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</si>
  <si>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</si>
  <si>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</si>
  <si>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</si>
  <si>
    <t>RECIÉN SEGADOS (altura de corte modificada a partir del día 10 de 3,2 mm a 3,5 mm)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</si>
</sst>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58">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17" fontId="2" fillId="0" borderId="3" xfId="0" applyNumberFormat="1" applyFont="1" applyBorder="1" applyAlignment="1">
      <alignment horizontal="center"/>
    </xf>
    <xf numFmtId="0" fontId="2"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EVOLUCIÓN!$AB$5:$AC$25</c:f>
              <c:multiLvlStrCache>
                <c:ptCount val="21"/>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pt idx="20">
                    <c:v>12 al 18</c:v>
                  </c:pt>
                </c:lvl>
                <c:lvl>
                  <c:pt idx="0">
                    <c:v>JULIO</c:v>
                  </c:pt>
                  <c:pt idx="3">
                    <c:v>AGOSTO</c:v>
                  </c:pt>
                  <c:pt idx="7">
                    <c:v>SEPTIEMBRE</c:v>
                  </c:pt>
                  <c:pt idx="11">
                    <c:v>OCTUBRE</c:v>
                  </c:pt>
                  <c:pt idx="15">
                    <c:v>NOVIEMBRE</c:v>
                  </c:pt>
                  <c:pt idx="19">
                    <c:v>DICIEMBRE</c:v>
                  </c:pt>
                </c:lvl>
              </c:multiLvlStrCache>
            </c:multiLvlStrRef>
          </c:cat>
          <c:val>
            <c:numRef>
              <c:f>EVOLUCIÓN!$AA$5:$AA$25</c:f>
              <c:numCache>
                <c:formatCode>0</c:formatCode>
                <c:ptCount val="21"/>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pt idx="20">
                  <c:v>88.588888888888874</c:v>
                </c:pt>
              </c:numCache>
            </c:numRef>
          </c:val>
          <c:smooth val="0"/>
        </c:ser>
        <c:dLbls>
          <c:showLegendKey val="0"/>
          <c:showVal val="0"/>
          <c:showCatName val="0"/>
          <c:showSerName val="0"/>
          <c:showPercent val="0"/>
          <c:showBubbleSize val="0"/>
        </c:dLbls>
        <c:marker val="1"/>
        <c:smooth val="0"/>
        <c:axId val="88700032"/>
        <c:axId val="88701568"/>
      </c:lineChart>
      <c:catAx>
        <c:axId val="88700032"/>
        <c:scaling>
          <c:orientation val="minMax"/>
        </c:scaling>
        <c:delete val="0"/>
        <c:axPos val="b"/>
        <c:majorGridlines/>
        <c:majorTickMark val="out"/>
        <c:minorTickMark val="none"/>
        <c:tickLblPos val="nextTo"/>
        <c:crossAx val="88701568"/>
        <c:crosses val="autoZero"/>
        <c:auto val="1"/>
        <c:lblAlgn val="ctr"/>
        <c:lblOffset val="100"/>
        <c:noMultiLvlLbl val="0"/>
      </c:catAx>
      <c:valAx>
        <c:axId val="88701568"/>
        <c:scaling>
          <c:orientation val="minMax"/>
        </c:scaling>
        <c:delete val="0"/>
        <c:axPos val="l"/>
        <c:majorGridlines/>
        <c:numFmt formatCode="0" sourceLinked="1"/>
        <c:majorTickMark val="out"/>
        <c:minorTickMark val="none"/>
        <c:tickLblPos val="nextTo"/>
        <c:crossAx val="88700032"/>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38" t="s">
        <v>32</v>
      </c>
      <c r="V4" s="139"/>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35" t="s">
        <v>15</v>
      </c>
      <c r="D18" s="135"/>
      <c r="E18" s="135"/>
      <c r="F18" s="135"/>
      <c r="G18" s="135"/>
      <c r="H18" s="135"/>
      <c r="I18" s="135"/>
      <c r="J18" s="135"/>
      <c r="K18" s="136"/>
      <c r="L18" s="137" t="s">
        <v>14</v>
      </c>
      <c r="M18" s="137"/>
      <c r="N18" s="137"/>
      <c r="O18" s="137"/>
      <c r="P18" s="137"/>
      <c r="Q18" s="137"/>
      <c r="R18" s="137"/>
      <c r="S18" s="137"/>
      <c r="T18" s="137"/>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35" t="s">
        <v>15</v>
      </c>
      <c r="D34" s="135"/>
      <c r="E34" s="135"/>
      <c r="F34" s="135"/>
      <c r="G34" s="135"/>
      <c r="H34" s="135"/>
      <c r="I34" s="135"/>
      <c r="J34" s="135"/>
      <c r="K34" s="135"/>
      <c r="L34" s="135"/>
      <c r="M34" s="135"/>
      <c r="N34" s="135"/>
      <c r="O34" s="135"/>
      <c r="P34" s="135"/>
      <c r="Q34" s="135"/>
      <c r="R34" s="135"/>
      <c r="S34" s="135"/>
      <c r="T34" s="135"/>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35" t="s">
        <v>35</v>
      </c>
      <c r="D50" s="135"/>
      <c r="E50" s="135"/>
      <c r="F50" s="135"/>
      <c r="G50" s="135"/>
      <c r="H50" s="135"/>
      <c r="I50" s="135"/>
      <c r="J50" s="135"/>
      <c r="K50" s="135"/>
      <c r="L50" s="135"/>
      <c r="M50" s="135"/>
      <c r="N50" s="135"/>
      <c r="O50" s="135"/>
      <c r="P50" s="135"/>
      <c r="Q50" s="135"/>
      <c r="R50" s="135"/>
      <c r="S50" s="135"/>
      <c r="T50" s="135"/>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38" t="s">
        <v>32</v>
      </c>
      <c r="V4" s="139"/>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35" t="s">
        <v>40</v>
      </c>
      <c r="D18" s="135"/>
      <c r="E18" s="135"/>
      <c r="F18" s="135"/>
      <c r="G18" s="135"/>
      <c r="H18" s="135"/>
      <c r="I18" s="135"/>
      <c r="J18" s="135"/>
      <c r="K18" s="135"/>
      <c r="L18" s="135"/>
      <c r="M18" s="135"/>
      <c r="N18" s="135"/>
      <c r="O18" s="135"/>
      <c r="P18" s="135"/>
      <c r="Q18" s="135"/>
      <c r="R18" s="135"/>
      <c r="S18" s="135"/>
      <c r="T18" s="135"/>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35" t="s">
        <v>43</v>
      </c>
      <c r="D34" s="135"/>
      <c r="E34" s="135"/>
      <c r="F34" s="135"/>
      <c r="G34" s="135"/>
      <c r="H34" s="135"/>
      <c r="I34" s="135"/>
      <c r="J34" s="135"/>
      <c r="K34" s="135"/>
      <c r="L34" s="135"/>
      <c r="M34" s="135"/>
      <c r="N34" s="135"/>
      <c r="O34" s="135"/>
      <c r="P34" s="135"/>
      <c r="Q34" s="135"/>
      <c r="R34" s="135"/>
      <c r="S34" s="135"/>
      <c r="T34" s="135"/>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35" t="s">
        <v>47</v>
      </c>
      <c r="D38" s="135"/>
      <c r="E38" s="135"/>
      <c r="F38" s="135"/>
      <c r="G38" s="135"/>
      <c r="H38" s="135"/>
      <c r="I38" s="135"/>
      <c r="J38" s="135"/>
      <c r="K38" s="135"/>
      <c r="L38" s="135"/>
      <c r="M38" s="135"/>
      <c r="N38" s="135"/>
      <c r="O38" s="135"/>
      <c r="P38" s="135"/>
      <c r="Q38" s="135"/>
      <c r="R38" s="135"/>
      <c r="S38" s="135"/>
      <c r="T38" s="135"/>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35" t="s">
        <v>49</v>
      </c>
      <c r="D55" s="135"/>
      <c r="E55" s="135"/>
      <c r="F55" s="135"/>
      <c r="G55" s="135"/>
      <c r="H55" s="135"/>
      <c r="I55" s="135"/>
      <c r="J55" s="135"/>
      <c r="K55" s="135"/>
      <c r="L55" s="135"/>
      <c r="M55" s="135"/>
      <c r="N55" s="135"/>
      <c r="O55" s="135"/>
      <c r="P55" s="135"/>
      <c r="Q55" s="135"/>
      <c r="R55" s="135"/>
      <c r="S55" s="135"/>
      <c r="T55" s="135"/>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35" t="s">
        <v>52</v>
      </c>
      <c r="D72" s="135"/>
      <c r="E72" s="135"/>
      <c r="F72" s="135"/>
      <c r="G72" s="135"/>
      <c r="H72" s="135"/>
      <c r="I72" s="135"/>
      <c r="J72" s="135"/>
      <c r="K72" s="135"/>
      <c r="L72" s="135"/>
      <c r="M72" s="135"/>
      <c r="N72" s="135"/>
      <c r="O72" s="135"/>
      <c r="P72" s="135"/>
      <c r="Q72" s="135"/>
      <c r="R72" s="135"/>
      <c r="S72" s="135"/>
      <c r="T72" s="135"/>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38" t="s">
        <v>32</v>
      </c>
      <c r="V4" s="139"/>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35" t="s">
        <v>54</v>
      </c>
      <c r="D18" s="135"/>
      <c r="E18" s="135"/>
      <c r="F18" s="135"/>
      <c r="G18" s="135"/>
      <c r="H18" s="135"/>
      <c r="I18" s="135"/>
      <c r="J18" s="135"/>
      <c r="K18" s="135"/>
      <c r="L18" s="135"/>
      <c r="M18" s="135"/>
      <c r="N18" s="135"/>
      <c r="O18" s="135"/>
      <c r="P18" s="135"/>
      <c r="Q18" s="135"/>
      <c r="R18" s="135"/>
      <c r="S18" s="135"/>
      <c r="T18" s="135"/>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38" t="s">
        <v>32</v>
      </c>
      <c r="V21" s="139"/>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35" t="s">
        <v>58</v>
      </c>
      <c r="D35" s="135"/>
      <c r="E35" s="135"/>
      <c r="F35" s="135"/>
      <c r="G35" s="135"/>
      <c r="H35" s="135"/>
      <c r="I35" s="135"/>
      <c r="J35" s="135"/>
      <c r="K35" s="135"/>
      <c r="L35" s="135"/>
      <c r="M35" s="135"/>
      <c r="N35" s="135"/>
      <c r="O35" s="135"/>
      <c r="P35" s="135"/>
      <c r="Q35" s="135"/>
      <c r="R35" s="135"/>
      <c r="S35" s="135"/>
      <c r="T35" s="135"/>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38" t="s">
        <v>32</v>
      </c>
      <c r="V38" s="139"/>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35" t="s">
        <v>61</v>
      </c>
      <c r="D52" s="135"/>
      <c r="E52" s="135"/>
      <c r="F52" s="135"/>
      <c r="G52" s="135"/>
      <c r="H52" s="135"/>
      <c r="I52" s="135"/>
      <c r="J52" s="135"/>
      <c r="K52" s="135"/>
      <c r="L52" s="135"/>
      <c r="M52" s="135"/>
      <c r="N52" s="135"/>
      <c r="O52" s="135"/>
      <c r="P52" s="135"/>
      <c r="Q52" s="135"/>
      <c r="R52" s="135"/>
      <c r="S52" s="135"/>
      <c r="T52" s="135"/>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38" t="s">
        <v>32</v>
      </c>
      <c r="V55" s="139"/>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35" t="s">
        <v>64</v>
      </c>
      <c r="D69" s="135"/>
      <c r="E69" s="135"/>
      <c r="F69" s="135"/>
      <c r="G69" s="135"/>
      <c r="H69" s="135"/>
      <c r="I69" s="135"/>
      <c r="J69" s="135"/>
      <c r="K69" s="135"/>
      <c r="L69" s="135"/>
      <c r="M69" s="135"/>
      <c r="N69" s="135"/>
      <c r="O69" s="135"/>
      <c r="P69" s="135"/>
      <c r="Q69" s="135"/>
      <c r="R69" s="135"/>
      <c r="S69" s="135"/>
      <c r="T69" s="135"/>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B1" zoomScale="70" zoomScaleNormal="7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38" t="s">
        <v>32</v>
      </c>
      <c r="V4" s="139"/>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35" t="s">
        <v>67</v>
      </c>
      <c r="D18" s="135"/>
      <c r="E18" s="135"/>
      <c r="F18" s="135"/>
      <c r="G18" s="135"/>
      <c r="H18" s="135"/>
      <c r="I18" s="135"/>
      <c r="J18" s="135"/>
      <c r="K18" s="135"/>
      <c r="L18" s="135"/>
      <c r="M18" s="135"/>
      <c r="N18" s="135"/>
      <c r="O18" s="135"/>
      <c r="P18" s="135"/>
      <c r="Q18" s="135"/>
      <c r="R18" s="135"/>
      <c r="S18" s="135"/>
      <c r="T18" s="135"/>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38" t="s">
        <v>32</v>
      </c>
      <c r="V21" s="139"/>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40" t="s">
        <v>70</v>
      </c>
      <c r="D35" s="140"/>
      <c r="E35" s="140"/>
      <c r="F35" s="140"/>
      <c r="G35" s="140"/>
      <c r="H35" s="140"/>
      <c r="I35" s="140"/>
      <c r="J35" s="140"/>
      <c r="K35" s="140"/>
      <c r="L35" s="140"/>
      <c r="M35" s="140"/>
      <c r="N35" s="140"/>
      <c r="O35" s="140"/>
      <c r="P35" s="140"/>
      <c r="Q35" s="140"/>
      <c r="R35" s="140"/>
      <c r="S35" s="140"/>
      <c r="T35" s="140"/>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40" t="s">
        <v>47</v>
      </c>
      <c r="D39" s="140"/>
      <c r="E39" s="140"/>
      <c r="F39" s="140"/>
      <c r="G39" s="140"/>
      <c r="H39" s="140"/>
      <c r="I39" s="140"/>
      <c r="J39" s="140"/>
      <c r="K39" s="140"/>
      <c r="L39" s="140"/>
      <c r="M39" s="140"/>
      <c r="N39" s="140"/>
      <c r="O39" s="140"/>
      <c r="P39" s="140"/>
      <c r="Q39" s="140"/>
      <c r="R39" s="140"/>
      <c r="S39" s="140"/>
      <c r="T39" s="140"/>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38" t="s">
        <v>32</v>
      </c>
      <c r="V43" s="139"/>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35" t="s">
        <v>75</v>
      </c>
      <c r="D57" s="135"/>
      <c r="E57" s="135"/>
      <c r="F57" s="135"/>
      <c r="G57" s="135"/>
      <c r="H57" s="135"/>
      <c r="I57" s="135"/>
      <c r="J57" s="135"/>
      <c r="K57" s="135"/>
      <c r="L57" s="135"/>
      <c r="M57" s="135"/>
      <c r="N57" s="135"/>
      <c r="O57" s="135"/>
      <c r="P57" s="135"/>
      <c r="Q57" s="135"/>
      <c r="R57" s="135"/>
      <c r="S57" s="135"/>
      <c r="T57" s="135"/>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38" t="s">
        <v>32</v>
      </c>
      <c r="V60" s="139"/>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35" t="s">
        <v>77</v>
      </c>
      <c r="D74" s="135"/>
      <c r="E74" s="135"/>
      <c r="F74" s="135"/>
      <c r="G74" s="135"/>
      <c r="H74" s="135"/>
      <c r="I74" s="135"/>
      <c r="J74" s="135"/>
      <c r="K74" s="135"/>
      <c r="L74" s="135"/>
      <c r="M74" s="135"/>
      <c r="N74" s="135"/>
      <c r="O74" s="135"/>
      <c r="P74" s="135"/>
      <c r="Q74" s="135"/>
      <c r="R74" s="135"/>
      <c r="S74" s="135"/>
      <c r="T74" s="135"/>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zoomScale="70" zoomScaleNormal="70" workbookViewId="0">
      <selection activeCell="L27" sqref="L27"/>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38" t="s">
        <v>32</v>
      </c>
      <c r="V4" s="139"/>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35" t="s">
        <v>82</v>
      </c>
      <c r="D18" s="135"/>
      <c r="E18" s="135"/>
      <c r="F18" s="135"/>
      <c r="G18" s="135"/>
      <c r="H18" s="135"/>
      <c r="I18" s="135"/>
      <c r="J18" s="135"/>
      <c r="K18" s="135"/>
      <c r="L18" s="135"/>
      <c r="M18" s="135"/>
      <c r="N18" s="135"/>
      <c r="O18" s="135"/>
      <c r="P18" s="135"/>
      <c r="Q18" s="135"/>
      <c r="R18" s="135"/>
      <c r="S18" s="135"/>
      <c r="T18" s="135"/>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38" t="s">
        <v>32</v>
      </c>
      <c r="V21" s="139"/>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35" t="s">
        <v>61</v>
      </c>
      <c r="D35" s="135"/>
      <c r="E35" s="135"/>
      <c r="F35" s="135"/>
      <c r="G35" s="135"/>
      <c r="H35" s="135"/>
      <c r="I35" s="135"/>
      <c r="J35" s="135"/>
      <c r="K35" s="135"/>
      <c r="L35" s="135"/>
      <c r="M35" s="135"/>
      <c r="N35" s="135"/>
      <c r="O35" s="135"/>
      <c r="P35" s="135"/>
      <c r="Q35" s="135"/>
      <c r="R35" s="135"/>
      <c r="S35" s="135"/>
      <c r="T35" s="135"/>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38" t="s">
        <v>32</v>
      </c>
      <c r="V39" s="139"/>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35" t="s">
        <v>15</v>
      </c>
      <c r="D53" s="135"/>
      <c r="E53" s="135"/>
      <c r="F53" s="135"/>
      <c r="G53" s="135"/>
      <c r="H53" s="135"/>
      <c r="I53" s="135"/>
      <c r="J53" s="135"/>
      <c r="K53" s="135"/>
      <c r="L53" s="135"/>
      <c r="M53" s="135"/>
      <c r="N53" s="135"/>
      <c r="O53" s="135"/>
      <c r="P53" s="135"/>
      <c r="Q53" s="135"/>
      <c r="R53" s="135"/>
      <c r="S53" s="135"/>
      <c r="T53" s="135"/>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38" t="s">
        <v>32</v>
      </c>
      <c r="V56" s="139"/>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35" t="s">
        <v>88</v>
      </c>
      <c r="D70" s="135"/>
      <c r="E70" s="135"/>
      <c r="F70" s="135"/>
      <c r="G70" s="135"/>
      <c r="H70" s="135"/>
      <c r="I70" s="135"/>
      <c r="J70" s="135"/>
      <c r="K70" s="135"/>
      <c r="L70" s="135"/>
      <c r="M70" s="135"/>
      <c r="N70" s="135"/>
      <c r="O70" s="135"/>
      <c r="P70" s="135"/>
      <c r="Q70" s="135"/>
      <c r="R70" s="135"/>
      <c r="S70" s="135"/>
      <c r="T70" s="135"/>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zoomScale="70" zoomScaleNormal="70" workbookViewId="0">
      <selection activeCell="C34" sqref="C34:T34"/>
    </sheetView>
  </sheetViews>
  <sheetFormatPr baseColWidth="10" defaultRowHeight="15" x14ac:dyDescent="0.25"/>
  <cols>
    <col min="1" max="1" width="15.42578125" bestFit="1" customWidth="1"/>
    <col min="2" max="2" width="20.28515625" bestFit="1" customWidth="1"/>
    <col min="21" max="21" width="10.85546875" customWidth="1"/>
    <col min="22" max="22" width="17.71093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38" t="s">
        <v>32</v>
      </c>
      <c r="V4" s="139"/>
    </row>
    <row r="5" spans="1:22" x14ac:dyDescent="0.25">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x14ac:dyDescent="0.25">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x14ac:dyDescent="0.25">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x14ac:dyDescent="0.25">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x14ac:dyDescent="0.25">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x14ac:dyDescent="0.25">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x14ac:dyDescent="0.25">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x14ac:dyDescent="0.25">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x14ac:dyDescent="0.25">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x14ac:dyDescent="0.25">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x14ac:dyDescent="0.25">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x14ac:dyDescent="0.25">
      <c r="A18" s="2"/>
      <c r="C18" s="135" t="s">
        <v>82</v>
      </c>
      <c r="D18" s="135"/>
      <c r="E18" s="135"/>
      <c r="F18" s="135"/>
      <c r="G18" s="135"/>
      <c r="H18" s="135"/>
      <c r="I18" s="135"/>
      <c r="J18" s="135"/>
      <c r="K18" s="135"/>
      <c r="L18" s="135"/>
      <c r="M18" s="135"/>
      <c r="N18" s="135"/>
      <c r="O18" s="135"/>
      <c r="P18" s="135"/>
      <c r="Q18" s="135"/>
      <c r="R18" s="135"/>
      <c r="S18" s="135"/>
      <c r="T18" s="135"/>
    </row>
    <row r="21" spans="1:22" x14ac:dyDescent="0.25">
      <c r="A21" s="126" t="s">
        <v>91</v>
      </c>
      <c r="B21" s="3" t="s">
        <v>57</v>
      </c>
      <c r="C21" s="127">
        <v>1</v>
      </c>
      <c r="D21" s="127">
        <v>2</v>
      </c>
      <c r="E21" s="127">
        <v>3</v>
      </c>
      <c r="F21" s="127">
        <v>4</v>
      </c>
      <c r="G21" s="127">
        <v>5</v>
      </c>
      <c r="H21" s="127">
        <v>6</v>
      </c>
      <c r="I21" s="127">
        <v>7</v>
      </c>
      <c r="J21" s="127">
        <v>8</v>
      </c>
      <c r="K21" s="16">
        <v>9</v>
      </c>
      <c r="L21" s="13">
        <v>10</v>
      </c>
      <c r="M21" s="127">
        <v>11</v>
      </c>
      <c r="N21" s="127">
        <v>12</v>
      </c>
      <c r="O21" s="127">
        <v>13</v>
      </c>
      <c r="P21" s="127">
        <v>14</v>
      </c>
      <c r="Q21" s="127">
        <v>15</v>
      </c>
      <c r="R21" s="127">
        <v>16</v>
      </c>
      <c r="S21" s="127">
        <v>17</v>
      </c>
      <c r="T21" s="127">
        <v>18</v>
      </c>
      <c r="U21" s="138" t="s">
        <v>32</v>
      </c>
      <c r="V21" s="139"/>
    </row>
    <row r="22" spans="1:22" x14ac:dyDescent="0.25">
      <c r="A22" t="s">
        <v>20</v>
      </c>
      <c r="B22" s="8" t="s">
        <v>6</v>
      </c>
      <c r="C22" s="10">
        <v>77</v>
      </c>
      <c r="D22" s="10">
        <v>85</v>
      </c>
      <c r="E22" s="10">
        <v>86</v>
      </c>
      <c r="F22" s="10">
        <v>92</v>
      </c>
      <c r="G22" s="10">
        <v>86</v>
      </c>
      <c r="H22" s="10">
        <v>84</v>
      </c>
      <c r="I22" s="10">
        <v>82</v>
      </c>
      <c r="J22" s="10">
        <v>83</v>
      </c>
      <c r="K22" s="17">
        <v>90</v>
      </c>
      <c r="L22" s="14">
        <v>92</v>
      </c>
      <c r="M22" s="10">
        <v>87</v>
      </c>
      <c r="N22" s="10">
        <v>81</v>
      </c>
      <c r="O22" s="10">
        <v>81</v>
      </c>
      <c r="P22" s="10">
        <v>87</v>
      </c>
      <c r="Q22" s="10">
        <v>89</v>
      </c>
      <c r="R22" s="10">
        <v>89</v>
      </c>
      <c r="S22" s="10">
        <v>82</v>
      </c>
      <c r="T22" s="10">
        <v>88</v>
      </c>
      <c r="U22" s="126" t="s">
        <v>22</v>
      </c>
      <c r="V22" t="s">
        <v>29</v>
      </c>
    </row>
    <row r="23" spans="1:22" x14ac:dyDescent="0.25">
      <c r="A23" s="2" t="s">
        <v>51</v>
      </c>
      <c r="C23" s="10">
        <v>90</v>
      </c>
      <c r="D23" s="10">
        <v>84</v>
      </c>
      <c r="E23" s="10">
        <v>89</v>
      </c>
      <c r="F23" s="10">
        <v>93</v>
      </c>
      <c r="G23" s="10">
        <v>86</v>
      </c>
      <c r="H23" s="10">
        <v>88</v>
      </c>
      <c r="I23" s="10">
        <v>85</v>
      </c>
      <c r="J23" s="10">
        <v>89</v>
      </c>
      <c r="K23" s="17">
        <v>88</v>
      </c>
      <c r="L23" s="14">
        <v>91</v>
      </c>
      <c r="M23" s="10">
        <v>84</v>
      </c>
      <c r="N23" s="10">
        <v>87</v>
      </c>
      <c r="O23" s="10">
        <v>87</v>
      </c>
      <c r="P23" s="10">
        <v>90</v>
      </c>
      <c r="Q23" s="10">
        <v>84</v>
      </c>
      <c r="R23" s="10">
        <v>83</v>
      </c>
      <c r="S23" s="10">
        <v>82</v>
      </c>
      <c r="T23" s="10">
        <v>84</v>
      </c>
      <c r="U23" s="126" t="s">
        <v>23</v>
      </c>
      <c r="V23" t="s">
        <v>30</v>
      </c>
    </row>
    <row r="24" spans="1:22" x14ac:dyDescent="0.25">
      <c r="A24" s="2"/>
      <c r="B24" s="2"/>
      <c r="C24" s="10">
        <v>83</v>
      </c>
      <c r="D24" s="10">
        <v>92</v>
      </c>
      <c r="E24" s="10">
        <v>90</v>
      </c>
      <c r="F24" s="10">
        <v>92</v>
      </c>
      <c r="G24" s="10">
        <v>91</v>
      </c>
      <c r="H24" s="10">
        <v>92</v>
      </c>
      <c r="I24" s="10">
        <v>92</v>
      </c>
      <c r="J24" s="10">
        <v>93</v>
      </c>
      <c r="K24" s="17">
        <v>93</v>
      </c>
      <c r="L24" s="14">
        <v>93</v>
      </c>
      <c r="M24" s="10">
        <v>90</v>
      </c>
      <c r="N24" s="10">
        <v>93</v>
      </c>
      <c r="O24" s="10">
        <v>94</v>
      </c>
      <c r="P24" s="10">
        <v>92</v>
      </c>
      <c r="Q24" s="10">
        <v>91</v>
      </c>
      <c r="R24" s="10">
        <v>95</v>
      </c>
      <c r="S24" s="10">
        <v>93</v>
      </c>
      <c r="T24" s="10">
        <v>89</v>
      </c>
      <c r="U24" s="126" t="s">
        <v>24</v>
      </c>
      <c r="V24" t="s">
        <v>27</v>
      </c>
    </row>
    <row r="25" spans="1:22" x14ac:dyDescent="0.25">
      <c r="A25" s="2"/>
      <c r="B25" s="2"/>
      <c r="C25" s="10">
        <v>88</v>
      </c>
      <c r="D25" s="10">
        <v>107</v>
      </c>
      <c r="E25" s="10">
        <v>80</v>
      </c>
      <c r="F25" s="10">
        <v>81</v>
      </c>
      <c r="G25" s="10">
        <v>93</v>
      </c>
      <c r="H25" s="10">
        <v>94</v>
      </c>
      <c r="I25" s="10">
        <v>101</v>
      </c>
      <c r="J25" s="10">
        <v>91</v>
      </c>
      <c r="K25" s="17">
        <v>87</v>
      </c>
      <c r="L25" s="14">
        <v>86</v>
      </c>
      <c r="M25" s="10">
        <v>90</v>
      </c>
      <c r="N25" s="10">
        <v>93</v>
      </c>
      <c r="O25" s="10">
        <v>84</v>
      </c>
      <c r="P25" s="10">
        <v>90</v>
      </c>
      <c r="Q25" s="10">
        <v>89</v>
      </c>
      <c r="R25" s="10">
        <v>96</v>
      </c>
      <c r="S25" s="10">
        <v>90</v>
      </c>
      <c r="T25" s="10">
        <v>82</v>
      </c>
      <c r="U25" s="126" t="s">
        <v>25</v>
      </c>
      <c r="V25" t="s">
        <v>28</v>
      </c>
    </row>
    <row r="26" spans="1:22" x14ac:dyDescent="0.25">
      <c r="A26" s="2"/>
      <c r="B26" s="2"/>
      <c r="C26" s="10">
        <v>88</v>
      </c>
      <c r="D26" s="10">
        <v>97</v>
      </c>
      <c r="E26" s="10">
        <v>89</v>
      </c>
      <c r="F26" s="10">
        <v>85</v>
      </c>
      <c r="G26" s="10">
        <v>96</v>
      </c>
      <c r="H26" s="10">
        <v>96</v>
      </c>
      <c r="I26" s="10">
        <v>94</v>
      </c>
      <c r="J26" s="10">
        <v>83</v>
      </c>
      <c r="K26" s="17">
        <v>88</v>
      </c>
      <c r="L26" s="14">
        <v>88</v>
      </c>
      <c r="M26" s="10">
        <v>88</v>
      </c>
      <c r="N26" s="10">
        <v>91</v>
      </c>
      <c r="O26" s="10">
        <v>83</v>
      </c>
      <c r="P26" s="10">
        <v>83</v>
      </c>
      <c r="Q26" s="10">
        <v>91</v>
      </c>
      <c r="R26" s="10">
        <v>87</v>
      </c>
      <c r="S26" s="10">
        <v>86</v>
      </c>
      <c r="T26" s="10">
        <v>85</v>
      </c>
      <c r="U26" s="126" t="s">
        <v>26</v>
      </c>
      <c r="V26" t="s">
        <v>31</v>
      </c>
    </row>
    <row r="27" spans="1:22" x14ac:dyDescent="0.25">
      <c r="A27" s="6"/>
      <c r="B27" s="7" t="s">
        <v>7</v>
      </c>
      <c r="C27" s="130">
        <f>AVERAGE(C22:C26)</f>
        <v>85.2</v>
      </c>
      <c r="D27" s="130">
        <f t="shared" ref="D27:T27" si="2">AVERAGE(D22:D26)</f>
        <v>93</v>
      </c>
      <c r="E27" s="130">
        <f t="shared" si="2"/>
        <v>86.8</v>
      </c>
      <c r="F27" s="130">
        <f t="shared" si="2"/>
        <v>88.6</v>
      </c>
      <c r="G27" s="21">
        <f t="shared" si="2"/>
        <v>90.4</v>
      </c>
      <c r="H27" s="130">
        <f t="shared" si="2"/>
        <v>90.8</v>
      </c>
      <c r="I27" s="130">
        <f t="shared" si="2"/>
        <v>90.8</v>
      </c>
      <c r="J27" s="130">
        <f t="shared" si="2"/>
        <v>87.8</v>
      </c>
      <c r="K27" s="18">
        <f t="shared" si="2"/>
        <v>89.2</v>
      </c>
      <c r="L27" s="129">
        <f t="shared" si="2"/>
        <v>90</v>
      </c>
      <c r="M27" s="21">
        <f t="shared" si="2"/>
        <v>87.8</v>
      </c>
      <c r="N27" s="21">
        <f t="shared" si="2"/>
        <v>89</v>
      </c>
      <c r="O27" s="21">
        <f t="shared" si="2"/>
        <v>85.8</v>
      </c>
      <c r="P27" s="21">
        <f t="shared" si="2"/>
        <v>88.4</v>
      </c>
      <c r="Q27" s="130">
        <f t="shared" si="2"/>
        <v>88.8</v>
      </c>
      <c r="R27" s="130">
        <f t="shared" si="2"/>
        <v>90</v>
      </c>
      <c r="S27" s="21">
        <f t="shared" si="2"/>
        <v>86.6</v>
      </c>
      <c r="T27" s="130">
        <f t="shared" si="2"/>
        <v>85.6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113</v>
      </c>
      <c r="D29" s="10">
        <v>123</v>
      </c>
      <c r="E29" s="10">
        <v>149</v>
      </c>
      <c r="F29" s="10">
        <v>126</v>
      </c>
      <c r="G29" s="10">
        <v>109</v>
      </c>
      <c r="H29" s="10">
        <v>111</v>
      </c>
      <c r="I29" s="10">
        <v>123</v>
      </c>
      <c r="J29" s="10">
        <v>119</v>
      </c>
      <c r="K29" s="17">
        <v>144</v>
      </c>
      <c r="L29" s="14">
        <v>109</v>
      </c>
      <c r="M29" s="10">
        <v>124</v>
      </c>
      <c r="N29" s="10">
        <v>123</v>
      </c>
      <c r="O29" s="10">
        <v>121</v>
      </c>
      <c r="P29" s="10">
        <v>128</v>
      </c>
      <c r="Q29" s="10">
        <v>114</v>
      </c>
      <c r="R29" s="10">
        <v>130</v>
      </c>
      <c r="S29" s="10">
        <v>107</v>
      </c>
      <c r="T29" s="10">
        <v>125</v>
      </c>
      <c r="U29" s="126" t="s">
        <v>22</v>
      </c>
      <c r="V29" t="s">
        <v>29</v>
      </c>
    </row>
    <row r="30" spans="1:22" x14ac:dyDescent="0.25">
      <c r="A30" s="2"/>
      <c r="C30" s="10">
        <v>139</v>
      </c>
      <c r="D30" s="10">
        <v>115</v>
      </c>
      <c r="E30" s="10">
        <v>127</v>
      </c>
      <c r="F30" s="10">
        <v>141</v>
      </c>
      <c r="G30" s="10">
        <v>114</v>
      </c>
      <c r="H30" s="10">
        <v>115</v>
      </c>
      <c r="I30" s="10">
        <v>121</v>
      </c>
      <c r="J30" s="10">
        <v>146</v>
      </c>
      <c r="K30" s="17">
        <v>116</v>
      </c>
      <c r="L30" s="14">
        <v>130</v>
      </c>
      <c r="M30" s="10">
        <v>121</v>
      </c>
      <c r="N30" s="10">
        <v>133</v>
      </c>
      <c r="O30" s="10">
        <v>132</v>
      </c>
      <c r="P30" s="10">
        <v>131</v>
      </c>
      <c r="Q30" s="10">
        <v>121</v>
      </c>
      <c r="R30" s="10">
        <v>125</v>
      </c>
      <c r="S30" s="10">
        <v>117</v>
      </c>
      <c r="T30" s="10">
        <v>125</v>
      </c>
      <c r="U30" s="126" t="s">
        <v>23</v>
      </c>
      <c r="V30" t="s">
        <v>30</v>
      </c>
    </row>
    <row r="31" spans="1:22" x14ac:dyDescent="0.25">
      <c r="A31" s="2"/>
      <c r="C31" s="10">
        <v>109</v>
      </c>
      <c r="D31" s="10">
        <v>129</v>
      </c>
      <c r="E31" s="10">
        <v>148</v>
      </c>
      <c r="F31" s="10">
        <v>132</v>
      </c>
      <c r="G31" s="10">
        <v>134</v>
      </c>
      <c r="H31" s="10">
        <v>140</v>
      </c>
      <c r="I31" s="10">
        <v>131</v>
      </c>
      <c r="J31" s="10">
        <v>134</v>
      </c>
      <c r="K31" s="17">
        <v>131</v>
      </c>
      <c r="L31" s="14">
        <v>129</v>
      </c>
      <c r="M31" s="10">
        <v>130</v>
      </c>
      <c r="N31" s="10">
        <v>117</v>
      </c>
      <c r="O31" s="10">
        <v>134</v>
      </c>
      <c r="P31" s="10">
        <v>138</v>
      </c>
      <c r="Q31" s="10">
        <v>133</v>
      </c>
      <c r="R31" s="10">
        <v>138</v>
      </c>
      <c r="S31" s="10">
        <v>134</v>
      </c>
      <c r="T31" s="10">
        <v>127</v>
      </c>
      <c r="U31" s="126" t="s">
        <v>24</v>
      </c>
      <c r="V31" t="s">
        <v>27</v>
      </c>
    </row>
    <row r="32" spans="1:22" x14ac:dyDescent="0.25">
      <c r="A32" s="2"/>
      <c r="C32" s="10">
        <v>115</v>
      </c>
      <c r="D32" s="10">
        <v>133</v>
      </c>
      <c r="E32" s="10">
        <v>115</v>
      </c>
      <c r="F32" s="10">
        <v>116</v>
      </c>
      <c r="G32" s="10">
        <v>124</v>
      </c>
      <c r="H32" s="10">
        <v>130</v>
      </c>
      <c r="I32" s="10">
        <v>137</v>
      </c>
      <c r="J32" s="10">
        <v>132</v>
      </c>
      <c r="K32" s="17">
        <v>118</v>
      </c>
      <c r="L32" s="14">
        <v>109</v>
      </c>
      <c r="M32" s="10">
        <v>131</v>
      </c>
      <c r="N32" s="10">
        <v>139</v>
      </c>
      <c r="O32" s="10">
        <v>111</v>
      </c>
      <c r="P32" s="10">
        <v>137</v>
      </c>
      <c r="Q32" s="10">
        <v>125</v>
      </c>
      <c r="R32" s="10">
        <v>120</v>
      </c>
      <c r="S32" s="10">
        <v>132</v>
      </c>
      <c r="T32" s="10">
        <v>131</v>
      </c>
      <c r="U32" s="126" t="s">
        <v>25</v>
      </c>
      <c r="V32" t="s">
        <v>28</v>
      </c>
    </row>
    <row r="33" spans="1:22" x14ac:dyDescent="0.25">
      <c r="A33" s="2"/>
      <c r="C33" s="10">
        <v>117</v>
      </c>
      <c r="D33" s="10">
        <v>134</v>
      </c>
      <c r="E33" s="10">
        <v>121</v>
      </c>
      <c r="F33" s="10">
        <v>117</v>
      </c>
      <c r="G33" s="10">
        <v>144</v>
      </c>
      <c r="H33" s="10">
        <v>147</v>
      </c>
      <c r="I33" s="10">
        <v>130</v>
      </c>
      <c r="J33" s="10">
        <v>125</v>
      </c>
      <c r="K33" s="17">
        <v>130</v>
      </c>
      <c r="L33" s="14">
        <v>128</v>
      </c>
      <c r="M33" s="10">
        <v>136</v>
      </c>
      <c r="N33" s="10">
        <v>134</v>
      </c>
      <c r="O33" s="10">
        <v>118</v>
      </c>
      <c r="P33" s="10">
        <v>114</v>
      </c>
      <c r="Q33" s="10">
        <v>138</v>
      </c>
      <c r="R33" s="10">
        <v>127</v>
      </c>
      <c r="S33" s="10">
        <v>123</v>
      </c>
      <c r="T33" s="10">
        <v>138</v>
      </c>
      <c r="U33" s="126" t="s">
        <v>26</v>
      </c>
      <c r="V33" t="s">
        <v>31</v>
      </c>
    </row>
    <row r="34" spans="1:22" x14ac:dyDescent="0.25">
      <c r="A34" s="126"/>
      <c r="B34" s="5" t="s">
        <v>7</v>
      </c>
      <c r="C34" s="130">
        <f>AVERAGE(C29:C33)</f>
        <v>118.6</v>
      </c>
      <c r="D34" s="130">
        <f t="shared" ref="D34:T34" si="3">AVERAGE(D29:D33)</f>
        <v>126.8</v>
      </c>
      <c r="E34" s="130">
        <f t="shared" si="3"/>
        <v>132</v>
      </c>
      <c r="F34" s="130">
        <f t="shared" si="3"/>
        <v>126.4</v>
      </c>
      <c r="G34" s="130">
        <f t="shared" si="3"/>
        <v>125</v>
      </c>
      <c r="H34" s="130">
        <f t="shared" si="3"/>
        <v>128.6</v>
      </c>
      <c r="I34" s="130">
        <f t="shared" si="3"/>
        <v>128.4</v>
      </c>
      <c r="J34" s="130">
        <f t="shared" si="3"/>
        <v>131.19999999999999</v>
      </c>
      <c r="K34" s="18">
        <f t="shared" si="3"/>
        <v>127.8</v>
      </c>
      <c r="L34" s="129">
        <f t="shared" si="3"/>
        <v>121</v>
      </c>
      <c r="M34" s="130">
        <f t="shared" si="3"/>
        <v>128.4</v>
      </c>
      <c r="N34" s="130">
        <f t="shared" si="3"/>
        <v>129.19999999999999</v>
      </c>
      <c r="O34" s="130">
        <f t="shared" si="3"/>
        <v>123.2</v>
      </c>
      <c r="P34" s="130">
        <f t="shared" si="3"/>
        <v>129.6</v>
      </c>
      <c r="Q34" s="130">
        <f t="shared" si="3"/>
        <v>126.2</v>
      </c>
      <c r="R34" s="130">
        <f t="shared" si="3"/>
        <v>128</v>
      </c>
      <c r="S34" s="130">
        <f t="shared" si="3"/>
        <v>122.6</v>
      </c>
      <c r="T34" s="130">
        <f t="shared" si="3"/>
        <v>129.19999999999999</v>
      </c>
      <c r="U34" s="5"/>
      <c r="V34" s="5"/>
    </row>
    <row r="35" spans="1:22" x14ac:dyDescent="0.25">
      <c r="A35" s="2"/>
      <c r="C35" s="135" t="s">
        <v>92</v>
      </c>
      <c r="D35" s="135"/>
      <c r="E35" s="135"/>
      <c r="F35" s="135"/>
      <c r="G35" s="135"/>
      <c r="H35" s="135"/>
      <c r="I35" s="135"/>
      <c r="J35" s="135"/>
      <c r="K35" s="135"/>
      <c r="L35" s="135"/>
      <c r="M35" s="135"/>
      <c r="N35" s="135"/>
      <c r="O35" s="135"/>
      <c r="P35" s="135"/>
      <c r="Q35" s="135"/>
      <c r="R35" s="135"/>
      <c r="S35" s="135"/>
      <c r="T35" s="135"/>
    </row>
  </sheetData>
  <mergeCells count="9">
    <mergeCell ref="U4:V4"/>
    <mergeCell ref="U21:V21"/>
    <mergeCell ref="C35:T35"/>
    <mergeCell ref="C18:T18"/>
    <mergeCell ref="A1:T1"/>
    <mergeCell ref="A2:A3"/>
    <mergeCell ref="B2:B3"/>
    <mergeCell ref="C2:T2"/>
    <mergeCell ref="C3:T3"/>
  </mergeCells>
  <pageMargins left="0.7" right="0.7" top="0.75" bottom="0.75" header="0.3" footer="0.3"/>
  <ignoredErrors>
    <ignoredError sqref="C10:T10 C27:T27"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3"/>
  <sheetViews>
    <sheetView tabSelected="1" topLeftCell="A3" zoomScale="70" zoomScaleNormal="70" workbookViewId="0">
      <selection activeCell="AL32" sqref="AL32"/>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51" t="s">
        <v>5</v>
      </c>
      <c r="B1" s="151"/>
      <c r="C1" s="151"/>
      <c r="D1" s="151"/>
      <c r="E1" s="151"/>
      <c r="F1" s="151"/>
      <c r="G1" s="151"/>
      <c r="H1" s="151"/>
      <c r="I1" s="151"/>
      <c r="J1" s="151"/>
      <c r="K1" s="151"/>
      <c r="L1" s="151"/>
      <c r="M1" s="151"/>
      <c r="N1" s="151"/>
      <c r="O1" s="151"/>
      <c r="P1" s="151"/>
      <c r="Q1" s="151"/>
      <c r="R1" s="151"/>
      <c r="S1" s="151"/>
      <c r="T1" s="152"/>
      <c r="U1" s="87"/>
      <c r="V1" s="87"/>
      <c r="W1" s="87"/>
      <c r="X1" s="87"/>
      <c r="Y1" s="87"/>
    </row>
    <row r="2" spans="1:29" x14ac:dyDescent="0.25">
      <c r="A2" s="153" t="s">
        <v>0</v>
      </c>
      <c r="B2" s="153" t="s">
        <v>1</v>
      </c>
      <c r="C2" s="154" t="s">
        <v>2</v>
      </c>
      <c r="D2" s="154"/>
      <c r="E2" s="154"/>
      <c r="F2" s="154"/>
      <c r="G2" s="154"/>
      <c r="H2" s="154"/>
      <c r="I2" s="154"/>
      <c r="J2" s="154"/>
      <c r="K2" s="154"/>
      <c r="L2" s="154"/>
      <c r="M2" s="154"/>
      <c r="N2" s="154"/>
      <c r="O2" s="154"/>
      <c r="P2" s="154"/>
      <c r="Q2" s="154"/>
      <c r="R2" s="154"/>
      <c r="S2" s="154"/>
      <c r="T2" s="155"/>
      <c r="U2" s="88"/>
      <c r="V2" s="88"/>
      <c r="W2" s="88"/>
      <c r="X2" s="88"/>
      <c r="Y2" s="88"/>
    </row>
    <row r="3" spans="1:29" x14ac:dyDescent="0.25">
      <c r="A3" s="153"/>
      <c r="B3" s="153"/>
      <c r="C3" s="133" t="s">
        <v>18</v>
      </c>
      <c r="D3" s="133"/>
      <c r="E3" s="133"/>
      <c r="F3" s="133"/>
      <c r="G3" s="133"/>
      <c r="H3" s="133"/>
      <c r="I3" s="133"/>
      <c r="J3" s="133"/>
      <c r="K3" s="133"/>
      <c r="L3" s="133"/>
      <c r="M3" s="133"/>
      <c r="N3" s="133"/>
      <c r="O3" s="133"/>
      <c r="P3" s="133"/>
      <c r="Q3" s="133"/>
      <c r="R3" s="133"/>
      <c r="S3" s="133"/>
      <c r="T3" s="133"/>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45" t="s">
        <v>1</v>
      </c>
      <c r="AC4" s="14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41"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42"/>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43"/>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41"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42"/>
      <c r="AC9" s="95" t="s">
        <v>41</v>
      </c>
    </row>
    <row r="10" spans="1:29" x14ac:dyDescent="0.25">
      <c r="A10" s="85"/>
      <c r="B10" s="85" t="s">
        <v>44</v>
      </c>
      <c r="C10" s="149" t="s">
        <v>48</v>
      </c>
      <c r="D10" s="149"/>
      <c r="E10" s="149"/>
      <c r="F10" s="149"/>
      <c r="G10" s="149"/>
      <c r="H10" s="149"/>
      <c r="I10" s="149"/>
      <c r="J10" s="149"/>
      <c r="K10" s="149"/>
      <c r="L10" s="149"/>
      <c r="M10" s="149"/>
      <c r="N10" s="149"/>
      <c r="O10" s="149"/>
      <c r="P10" s="149"/>
      <c r="Q10" s="149"/>
      <c r="R10" s="149"/>
      <c r="S10" s="149"/>
      <c r="T10" s="149"/>
      <c r="U10" s="86"/>
      <c r="V10" s="86"/>
      <c r="W10" s="86"/>
      <c r="X10" s="86"/>
      <c r="Y10" s="86"/>
      <c r="Z10" s="84">
        <v>0</v>
      </c>
      <c r="AA10" s="76">
        <v>80.52222222222224</v>
      </c>
      <c r="AB10" s="142"/>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43"/>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41"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42"/>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42"/>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44" t="s">
        <v>90</v>
      </c>
      <c r="W15" s="144"/>
      <c r="X15" s="86"/>
      <c r="Y15" s="86"/>
      <c r="Z15" s="84">
        <f t="shared" si="0"/>
        <v>83.033333333333346</v>
      </c>
      <c r="AA15" s="76">
        <v>88.51111111111112</v>
      </c>
      <c r="AB15" s="143"/>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41"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42"/>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42"/>
      <c r="AC18" s="95" t="s">
        <v>73</v>
      </c>
    </row>
    <row r="19" spans="1:29" x14ac:dyDescent="0.25">
      <c r="A19" s="85"/>
      <c r="B19" s="93" t="s">
        <v>72</v>
      </c>
      <c r="C19" s="146" t="s">
        <v>48</v>
      </c>
      <c r="D19" s="147"/>
      <c r="E19" s="147"/>
      <c r="F19" s="147"/>
      <c r="G19" s="147"/>
      <c r="H19" s="147"/>
      <c r="I19" s="147"/>
      <c r="J19" s="147"/>
      <c r="K19" s="147"/>
      <c r="L19" s="147"/>
      <c r="M19" s="147"/>
      <c r="N19" s="147"/>
      <c r="O19" s="147"/>
      <c r="P19" s="147"/>
      <c r="Q19" s="147"/>
      <c r="R19" s="147"/>
      <c r="S19" s="147"/>
      <c r="T19" s="148"/>
      <c r="U19" s="86"/>
      <c r="V19" s="86"/>
      <c r="W19" s="86"/>
      <c r="X19" s="86"/>
      <c r="Y19" s="86"/>
      <c r="Z19" s="84">
        <v>0</v>
      </c>
      <c r="AA19" s="109">
        <v>86.7</v>
      </c>
      <c r="AB19" s="142"/>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41"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42"/>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42"/>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AA27" si="1">AVERAGE(C23:T23)</f>
        <v>87.25555555555556</v>
      </c>
      <c r="AA23" s="118">
        <v>92.088888888888874</v>
      </c>
      <c r="AB23" s="143"/>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57" t="s">
        <v>91</v>
      </c>
      <c r="AC24" s="156" t="s">
        <v>56</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c r="AA25" s="130">
        <v>88.588888888888874</v>
      </c>
      <c r="AB25" s="157"/>
      <c r="AC25" s="95" t="s">
        <v>57</v>
      </c>
    </row>
    <row r="26" spans="1:29" x14ac:dyDescent="0.25">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 t="shared" si="1"/>
        <v>92.677777777777749</v>
      </c>
    </row>
    <row r="27" spans="1:29" x14ac:dyDescent="0.25">
      <c r="A27" s="104"/>
      <c r="B27" s="3" t="s">
        <v>57</v>
      </c>
      <c r="C27" s="130">
        <v>85.2</v>
      </c>
      <c r="D27" s="130">
        <v>93</v>
      </c>
      <c r="E27" s="130">
        <v>86.8</v>
      </c>
      <c r="F27" s="130">
        <v>88.6</v>
      </c>
      <c r="G27" s="21">
        <v>90.4</v>
      </c>
      <c r="H27" s="130">
        <v>90.8</v>
      </c>
      <c r="I27" s="130">
        <v>90.8</v>
      </c>
      <c r="J27" s="130">
        <v>87.8</v>
      </c>
      <c r="K27" s="128">
        <v>89.2</v>
      </c>
      <c r="L27" s="51">
        <v>90</v>
      </c>
      <c r="M27" s="21">
        <v>87.8</v>
      </c>
      <c r="N27" s="130">
        <v>89</v>
      </c>
      <c r="O27" s="130">
        <v>85.8</v>
      </c>
      <c r="P27" s="21">
        <v>88.4</v>
      </c>
      <c r="Q27" s="130">
        <v>88.8</v>
      </c>
      <c r="R27" s="130">
        <v>90</v>
      </c>
      <c r="S27" s="21">
        <v>86.6</v>
      </c>
      <c r="T27" s="130">
        <v>85.6</v>
      </c>
      <c r="U27" s="86"/>
      <c r="V27" s="86"/>
      <c r="W27" s="86"/>
      <c r="X27" s="86"/>
      <c r="Y27" s="86"/>
      <c r="Z27" s="84">
        <f t="shared" si="1"/>
        <v>88.588888888888874</v>
      </c>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50" t="s">
        <v>48</v>
      </c>
      <c r="D36" s="150"/>
      <c r="E36" s="150"/>
      <c r="F36" s="150"/>
      <c r="G36" s="150"/>
      <c r="H36" s="150"/>
      <c r="I36" s="150"/>
      <c r="J36" s="150"/>
      <c r="K36" s="150"/>
      <c r="L36" s="150"/>
      <c r="M36" s="150"/>
      <c r="N36" s="150"/>
      <c r="O36" s="150"/>
      <c r="P36" s="150"/>
      <c r="Q36" s="150"/>
      <c r="R36" s="150"/>
      <c r="S36" s="150"/>
      <c r="T36" s="150"/>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46" t="s">
        <v>48</v>
      </c>
      <c r="D45" s="147"/>
      <c r="E45" s="147"/>
      <c r="F45" s="147"/>
      <c r="G45" s="147"/>
      <c r="H45" s="147"/>
      <c r="I45" s="147"/>
      <c r="J45" s="147"/>
      <c r="K45" s="147"/>
      <c r="L45" s="147"/>
      <c r="M45" s="147"/>
      <c r="N45" s="147"/>
      <c r="O45" s="147"/>
      <c r="P45" s="147"/>
      <c r="Q45" s="147"/>
      <c r="R45" s="147"/>
      <c r="S45" s="147"/>
      <c r="T45" s="148"/>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1: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1: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row r="51" spans="1:20" x14ac:dyDescent="0.25">
      <c r="B51" s="3" t="s">
        <v>89</v>
      </c>
      <c r="C51" s="116">
        <v>113.6</v>
      </c>
      <c r="D51" s="116">
        <v>121.4</v>
      </c>
      <c r="E51" s="116">
        <v>120.8</v>
      </c>
      <c r="F51" s="116">
        <v>127.6</v>
      </c>
      <c r="G51" s="116">
        <v>117.6</v>
      </c>
      <c r="H51" s="116">
        <v>122.8</v>
      </c>
      <c r="I51" s="116">
        <v>123</v>
      </c>
      <c r="J51" s="116">
        <v>120</v>
      </c>
      <c r="K51" s="114">
        <v>123.8</v>
      </c>
      <c r="L51" s="51">
        <v>123.2</v>
      </c>
      <c r="M51" s="116">
        <v>135</v>
      </c>
      <c r="N51" s="116">
        <v>120.8</v>
      </c>
      <c r="O51" s="116">
        <v>118</v>
      </c>
      <c r="P51" s="116">
        <v>123.4</v>
      </c>
      <c r="Q51" s="116">
        <v>125</v>
      </c>
      <c r="R51" s="116">
        <v>122.8</v>
      </c>
      <c r="S51" s="116">
        <v>115.4</v>
      </c>
      <c r="T51" s="116">
        <v>113.6</v>
      </c>
    </row>
    <row r="52" spans="1:20" x14ac:dyDescent="0.25">
      <c r="A52" s="122" t="s">
        <v>91</v>
      </c>
      <c r="B52" s="3" t="s">
        <v>56</v>
      </c>
      <c r="C52" s="125">
        <v>118</v>
      </c>
      <c r="D52" s="125">
        <v>132</v>
      </c>
      <c r="E52" s="125">
        <v>129.6</v>
      </c>
      <c r="F52" s="125">
        <v>131.4</v>
      </c>
      <c r="G52" s="125">
        <v>129.80000000000001</v>
      </c>
      <c r="H52" s="125">
        <v>129.6</v>
      </c>
      <c r="I52" s="125">
        <v>133</v>
      </c>
      <c r="J52" s="125">
        <v>126.8</v>
      </c>
      <c r="K52" s="123">
        <v>130.6</v>
      </c>
      <c r="L52" s="51">
        <v>135</v>
      </c>
      <c r="M52" s="125">
        <v>136.6</v>
      </c>
      <c r="N52" s="125">
        <v>132</v>
      </c>
      <c r="O52" s="125">
        <v>130.19999999999999</v>
      </c>
      <c r="P52" s="125">
        <v>126.8</v>
      </c>
      <c r="Q52" s="125">
        <v>132.4</v>
      </c>
      <c r="R52" s="125">
        <v>131</v>
      </c>
      <c r="S52" s="125">
        <v>122.4</v>
      </c>
      <c r="T52" s="125">
        <v>129.19999999999999</v>
      </c>
    </row>
    <row r="53" spans="1:20" x14ac:dyDescent="0.25">
      <c r="B53" s="3" t="s">
        <v>57</v>
      </c>
      <c r="C53" s="130">
        <v>118.6</v>
      </c>
      <c r="D53" s="130">
        <v>126.8</v>
      </c>
      <c r="E53" s="130">
        <v>132</v>
      </c>
      <c r="F53" s="130">
        <v>126.4</v>
      </c>
      <c r="G53" s="130">
        <v>125</v>
      </c>
      <c r="H53" s="130">
        <v>128.6</v>
      </c>
      <c r="I53" s="130">
        <v>128.4</v>
      </c>
      <c r="J53" s="130">
        <v>131.19999999999999</v>
      </c>
      <c r="K53" s="128">
        <v>127.8</v>
      </c>
      <c r="L53" s="51">
        <v>121</v>
      </c>
      <c r="M53" s="130">
        <v>128.4</v>
      </c>
      <c r="N53" s="130">
        <v>129.19999999999999</v>
      </c>
      <c r="O53" s="130">
        <v>123.2</v>
      </c>
      <c r="P53" s="130">
        <v>129.6</v>
      </c>
      <c r="Q53" s="130">
        <v>126.2</v>
      </c>
      <c r="R53" s="130">
        <v>128</v>
      </c>
      <c r="S53" s="130">
        <v>122.6</v>
      </c>
      <c r="T53" s="130">
        <v>129.19999999999999</v>
      </c>
    </row>
  </sheetData>
  <mergeCells count="17">
    <mergeCell ref="AB24:AB25"/>
    <mergeCell ref="C45:T45"/>
    <mergeCell ref="C10:T10"/>
    <mergeCell ref="C36:T36"/>
    <mergeCell ref="A1:T1"/>
    <mergeCell ref="A2:A3"/>
    <mergeCell ref="B2:B3"/>
    <mergeCell ref="C2:T2"/>
    <mergeCell ref="C3:T3"/>
    <mergeCell ref="C19:T19"/>
    <mergeCell ref="AB20:AB23"/>
    <mergeCell ref="V15:W15"/>
    <mergeCell ref="AB4:AC4"/>
    <mergeCell ref="AB5:AB7"/>
    <mergeCell ref="AB8:AB11"/>
    <mergeCell ref="AB12:AB15"/>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1BF4A37-4047-4CF8-A6E8-966E644099A6}"/>
</file>

<file path=customXml/itemProps2.xml><?xml version="1.0" encoding="utf-8"?>
<ds:datastoreItem xmlns:ds="http://schemas.openxmlformats.org/officeDocument/2006/customXml" ds:itemID="{6F74A1DA-7B75-4005-B99C-F726B9A2F6B3}"/>
</file>

<file path=customXml/itemProps3.xml><?xml version="1.0" encoding="utf-8"?>
<ds:datastoreItem xmlns:ds="http://schemas.openxmlformats.org/officeDocument/2006/customXml" ds:itemID="{5CBD0EDC-731D-489E-B801-512B78D6D2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2011-12-12T18:28:12Z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